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90" windowWidth="18915" windowHeight="8205"/>
  </bookViews>
  <sheets>
    <sheet name="Roi Simple" sheetId="1" r:id="rId1"/>
    <sheet name="ROI por período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3" i="1"/>
  <c r="J14" i="2"/>
  <c r="J12"/>
  <c r="J20"/>
  <c r="J18"/>
  <c r="J16"/>
  <c r="D12"/>
  <c r="I12" i="1"/>
  <c r="D20" i="2"/>
  <c r="D18"/>
  <c r="D16"/>
  <c r="D14"/>
  <c r="F13" i="1"/>
  <c r="F12"/>
</calcChain>
</file>

<file path=xl/sharedStrings.xml><?xml version="1.0" encoding="utf-8"?>
<sst xmlns="http://schemas.openxmlformats.org/spreadsheetml/2006/main" count="15" uniqueCount="15">
  <si>
    <r>
      <t xml:space="preserve">Ingresos netos </t>
    </r>
    <r>
      <rPr>
        <sz val="12"/>
        <rFont val="Tahoma"/>
        <family val="2"/>
      </rPr>
      <t>producidos por la inversión</t>
    </r>
  </si>
  <si>
    <r>
      <t>Gastos netos</t>
    </r>
    <r>
      <rPr>
        <sz val="12"/>
        <rFont val="Tahoma"/>
        <family val="2"/>
      </rPr>
      <t xml:space="preserve"> (y-o importes invertidos)</t>
    </r>
  </si>
  <si>
    <t>ROI en %</t>
  </si>
  <si>
    <t>ROI  en $</t>
  </si>
  <si>
    <t xml:space="preserve">Cálculo del ROI (ROI-Simple)   </t>
  </si>
  <si>
    <t>AÑOS O PERÍODOS</t>
  </si>
  <si>
    <t>Ingresos netos</t>
  </si>
  <si>
    <r>
      <t>Gastos netos</t>
    </r>
    <r>
      <rPr>
        <b/>
        <sz val="12"/>
        <color indexed="10"/>
        <rFont val="Tahoma"/>
        <family val="2"/>
      </rPr>
      <t xml:space="preserve"> (-)</t>
    </r>
  </si>
  <si>
    <t>Poner los gastos en negativo</t>
  </si>
  <si>
    <t>R.O.I.  1 año</t>
  </si>
  <si>
    <t>R.O.I.  2 años</t>
  </si>
  <si>
    <t>R.O.I.  3 años</t>
  </si>
  <si>
    <t>R.O.I.  4 años</t>
  </si>
  <si>
    <t>R.O.I.  5 años</t>
  </si>
  <si>
    <t>Cálculo del ROI (ROI-Por períodos)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</si>
</sst>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0" formatCode="_(* #,##0_);_(* \(#,##0\);_(* &quot;-&quot;??_);_(@_)"/>
    <numFmt numFmtId="171" formatCode="#,##0.00_ ;[Red]\-#,##0.00\ "/>
    <numFmt numFmtId="172" formatCode="#,##0_ ;[Red]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42"/>
      <name val="Tahoma"/>
      <family val="2"/>
    </font>
    <font>
      <b/>
      <sz val="14"/>
      <name val="Tahoma"/>
      <family val="2"/>
    </font>
    <font>
      <sz val="10"/>
      <color indexed="43"/>
      <name val="Tahoma"/>
      <family val="2"/>
    </font>
    <font>
      <b/>
      <sz val="14"/>
      <color indexed="43"/>
      <name val="Tahoma"/>
      <family val="2"/>
    </font>
    <font>
      <sz val="10"/>
      <name val="Tahoma"/>
      <family val="2"/>
    </font>
    <font>
      <sz val="11"/>
      <color indexed="23"/>
      <name val="Tahoma"/>
      <family val="2"/>
    </font>
    <font>
      <sz val="11"/>
      <color indexed="43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indexed="10"/>
      <name val="Tahoma"/>
      <family val="2"/>
    </font>
    <font>
      <sz val="11"/>
      <name val="Tahoma"/>
      <family val="2"/>
    </font>
    <font>
      <sz val="12"/>
      <color indexed="43"/>
      <name val="Tahoma"/>
      <family val="2"/>
    </font>
    <font>
      <sz val="12"/>
      <color indexed="18"/>
      <name val="Tahoma"/>
      <family val="2"/>
    </font>
    <font>
      <b/>
      <sz val="12"/>
      <color indexed="10"/>
      <name val="Tahoma"/>
      <family val="2"/>
    </font>
    <font>
      <b/>
      <sz val="12"/>
      <color indexed="1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22"/>
      </right>
      <top/>
      <bottom style="thin">
        <color indexed="22"/>
      </bottom>
      <diagonal/>
    </border>
    <border>
      <left style="thin">
        <color indexed="22"/>
      </left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22"/>
      </left>
      <right/>
      <top style="medium">
        <color indexed="21"/>
      </top>
      <bottom style="medium">
        <color indexed="21"/>
      </bottom>
      <diagonal/>
    </border>
    <border>
      <left/>
      <right style="thick">
        <color indexed="22"/>
      </right>
      <top style="medium">
        <color indexed="21"/>
      </top>
      <bottom style="medium">
        <color indexed="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4" fontId="7" fillId="3" borderId="0" xfId="0" applyNumberFormat="1" applyFont="1" applyFill="1" applyBorder="1" applyAlignment="1" applyProtection="1">
      <alignment horizontal="center" shrinkToFit="1"/>
      <protection locked="0"/>
    </xf>
    <xf numFmtId="0" fontId="9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9" fontId="3" fillId="0" borderId="5" xfId="2" applyFont="1" applyFill="1" applyBorder="1" applyAlignment="1">
      <alignment horizontal="right" shrinkToFit="1"/>
    </xf>
    <xf numFmtId="43" fontId="3" fillId="0" borderId="5" xfId="1" applyNumberFormat="1" applyFont="1" applyFill="1" applyBorder="1" applyAlignment="1">
      <alignment horizontal="right" shrinkToFit="1"/>
    </xf>
    <xf numFmtId="170" fontId="11" fillId="4" borderId="6" xfId="1" applyNumberFormat="1" applyFont="1" applyFill="1" applyBorder="1" applyAlignment="1" applyProtection="1">
      <alignment shrinkToFit="1"/>
      <protection locked="0"/>
    </xf>
    <xf numFmtId="170" fontId="7" fillId="3" borderId="0" xfId="1" applyNumberFormat="1" applyFont="1" applyFill="1" applyBorder="1" applyAlignment="1" applyProtection="1">
      <alignment shrinkToFit="1"/>
      <protection locked="0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/>
    </xf>
    <xf numFmtId="0" fontId="12" fillId="3" borderId="11" xfId="0" applyFont="1" applyFill="1" applyBorder="1" applyAlignment="1"/>
    <xf numFmtId="0" fontId="6" fillId="3" borderId="11" xfId="0" applyFont="1" applyFill="1" applyBorder="1"/>
    <xf numFmtId="0" fontId="13" fillId="3" borderId="10" xfId="0" applyFont="1" applyFill="1" applyBorder="1" applyAlignment="1">
      <alignment horizontal="center"/>
    </xf>
    <xf numFmtId="0" fontId="10" fillId="3" borderId="11" xfId="0" applyFont="1" applyFill="1" applyBorder="1"/>
    <xf numFmtId="0" fontId="10" fillId="3" borderId="10" xfId="0" applyFont="1" applyFill="1" applyBorder="1"/>
    <xf numFmtId="0" fontId="7" fillId="3" borderId="11" xfId="0" applyFont="1" applyFill="1" applyBorder="1" applyAlignment="1">
      <alignment horizontal="center"/>
    </xf>
    <xf numFmtId="0" fontId="10" fillId="3" borderId="10" xfId="0" applyFont="1" applyFill="1" applyBorder="1" applyProtection="1">
      <protection locked="0"/>
    </xf>
    <xf numFmtId="0" fontId="10" fillId="3" borderId="12" xfId="0" applyFont="1" applyFill="1" applyBorder="1" applyProtection="1">
      <protection locked="0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71" fontId="14" fillId="4" borderId="3" xfId="0" applyNumberFormat="1" applyFont="1" applyFill="1" applyBorder="1" applyAlignment="1" applyProtection="1">
      <alignment shrinkToFit="1"/>
      <protection locked="0"/>
    </xf>
    <xf numFmtId="172" fontId="7" fillId="3" borderId="0" xfId="0" applyNumberFormat="1" applyFont="1" applyFill="1" applyBorder="1" applyProtection="1"/>
    <xf numFmtId="3" fontId="16" fillId="3" borderId="0" xfId="0" applyNumberFormat="1" applyFont="1" applyFill="1" applyBorder="1" applyProtection="1">
      <protection locked="0"/>
    </xf>
    <xf numFmtId="0" fontId="10" fillId="3" borderId="0" xfId="0" applyFont="1" applyFill="1" applyBorder="1" applyProtection="1"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3" fontId="7" fillId="3" borderId="0" xfId="0" applyNumberFormat="1" applyFont="1" applyFill="1" applyBorder="1" applyAlignment="1" applyProtection="1">
      <alignment horizontal="left"/>
      <protection locked="0"/>
    </xf>
    <xf numFmtId="3" fontId="16" fillId="3" borderId="0" xfId="0" applyNumberFormat="1" applyFont="1" applyFill="1" applyBorder="1" applyAlignment="1" applyProtection="1">
      <alignment horizontal="center"/>
      <protection locked="0"/>
    </xf>
    <xf numFmtId="3" fontId="7" fillId="3" borderId="0" xfId="0" applyNumberFormat="1" applyFont="1" applyFill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12" fillId="3" borderId="10" xfId="0" applyFont="1" applyFill="1" applyBorder="1" applyAlignment="1"/>
    <xf numFmtId="0" fontId="7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left"/>
    </xf>
    <xf numFmtId="171" fontId="14" fillId="4" borderId="22" xfId="0" applyNumberFormat="1" applyFont="1" applyFill="1" applyBorder="1" applyAlignment="1" applyProtection="1">
      <alignment shrinkToFit="1"/>
      <protection locked="0"/>
    </xf>
    <xf numFmtId="0" fontId="9" fillId="3" borderId="10" xfId="0" applyFont="1" applyFill="1" applyBorder="1" applyAlignment="1">
      <alignment horizontal="left"/>
    </xf>
    <xf numFmtId="3" fontId="16" fillId="3" borderId="11" xfId="0" applyNumberFormat="1" applyFont="1" applyFill="1" applyBorder="1" applyProtection="1">
      <protection locked="0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0" fillId="3" borderId="11" xfId="0" applyFont="1" applyFill="1" applyBorder="1" applyProtection="1">
      <protection locked="0"/>
    </xf>
    <xf numFmtId="0" fontId="9" fillId="3" borderId="23" xfId="0" applyFont="1" applyFill="1" applyBorder="1" applyAlignment="1" applyProtection="1">
      <alignment horizontal="left"/>
      <protection locked="0"/>
    </xf>
    <xf numFmtId="0" fontId="9" fillId="3" borderId="11" xfId="0" applyFont="1" applyFill="1" applyBorder="1" applyAlignment="1">
      <alignment horizontal="left"/>
    </xf>
    <xf numFmtId="0" fontId="12" fillId="3" borderId="10" xfId="0" applyFont="1" applyFill="1" applyBorder="1" applyAlignment="1" applyProtection="1">
      <alignment horizontal="right"/>
      <protection locked="0"/>
    </xf>
    <xf numFmtId="3" fontId="16" fillId="3" borderId="11" xfId="0" applyNumberFormat="1" applyFont="1" applyFill="1" applyBorder="1" applyAlignment="1" applyProtection="1">
      <alignment horizontal="center"/>
      <protection locked="0"/>
    </xf>
    <xf numFmtId="0" fontId="10" fillId="3" borderId="13" xfId="0" applyFont="1" applyFill="1" applyBorder="1" applyProtection="1">
      <protection locked="0"/>
    </xf>
    <xf numFmtId="0" fontId="10" fillId="3" borderId="14" xfId="0" applyFont="1" applyFill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11</xdr:row>
      <xdr:rowOff>47625</xdr:rowOff>
    </xdr:from>
    <xdr:to>
      <xdr:col>7</xdr:col>
      <xdr:colOff>533400</xdr:colOff>
      <xdr:row>11</xdr:row>
      <xdr:rowOff>169544</xdr:rowOff>
    </xdr:to>
    <xdr:sp macro="" textlink="">
      <xdr:nvSpPr>
        <xdr:cNvPr id="2" name="Right Arrow 1"/>
        <xdr:cNvSpPr/>
      </xdr:nvSpPr>
      <xdr:spPr>
        <a:xfrm>
          <a:off x="7934325" y="2314575"/>
          <a:ext cx="438150" cy="1219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7</xdr:col>
      <xdr:colOff>95250</xdr:colOff>
      <xdr:row>12</xdr:row>
      <xdr:rowOff>57150</xdr:rowOff>
    </xdr:from>
    <xdr:to>
      <xdr:col>7</xdr:col>
      <xdr:colOff>533400</xdr:colOff>
      <xdr:row>12</xdr:row>
      <xdr:rowOff>179069</xdr:rowOff>
    </xdr:to>
    <xdr:sp macro="" textlink="">
      <xdr:nvSpPr>
        <xdr:cNvPr id="3" name="Right Arrow 2"/>
        <xdr:cNvSpPr/>
      </xdr:nvSpPr>
      <xdr:spPr>
        <a:xfrm>
          <a:off x="7934325" y="2552700"/>
          <a:ext cx="438150" cy="1219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3:Q18"/>
  <sheetViews>
    <sheetView showGridLines="0" showRowColHeaders="0" tabSelected="1" zoomScale="75" zoomScaleNormal="75" workbookViewId="0">
      <selection activeCell="C27" sqref="C27"/>
    </sheetView>
  </sheetViews>
  <sheetFormatPr defaultRowHeight="15"/>
  <cols>
    <col min="3" max="3" width="48" customWidth="1"/>
    <col min="5" max="5" width="9.140625" customWidth="1"/>
    <col min="6" max="6" width="14.28515625" bestFit="1" customWidth="1"/>
    <col min="7" max="7" width="18.7109375" customWidth="1"/>
    <col min="17" max="17" width="23.140625" customWidth="1"/>
  </cols>
  <sheetData>
    <row r="3" spans="2:17" ht="15.75" thickBot="1"/>
    <row r="4" spans="2:17" ht="18.75" thickTop="1">
      <c r="B4" s="17" t="s">
        <v>4</v>
      </c>
      <c r="C4" s="18"/>
      <c r="D4" s="18"/>
      <c r="E4" s="18"/>
      <c r="F4" s="18"/>
      <c r="G4" s="19"/>
    </row>
    <row r="5" spans="2:17" ht="18">
      <c r="B5" s="20"/>
      <c r="C5" s="3"/>
      <c r="D5" s="2"/>
      <c r="E5" s="2"/>
      <c r="F5" s="2"/>
      <c r="G5" s="21"/>
    </row>
    <row r="6" spans="2:17" ht="18">
      <c r="B6" s="22"/>
      <c r="C6" s="2"/>
      <c r="D6" s="4"/>
      <c r="E6" s="4"/>
      <c r="F6" s="5"/>
      <c r="G6" s="23"/>
    </row>
    <row r="7" spans="2:17" ht="15.75">
      <c r="B7" s="24"/>
      <c r="C7" s="6" t="s">
        <v>0</v>
      </c>
      <c r="D7" s="6"/>
      <c r="E7" s="6"/>
      <c r="F7" s="15">
        <v>300000</v>
      </c>
      <c r="G7" s="25"/>
    </row>
    <row r="8" spans="2:17">
      <c r="B8" s="20"/>
      <c r="C8" s="4"/>
      <c r="D8" s="4"/>
      <c r="E8" s="7"/>
      <c r="F8" s="16"/>
      <c r="G8" s="26"/>
    </row>
    <row r="9" spans="2:17" ht="15.75">
      <c r="B9" s="20"/>
      <c r="C9" s="6" t="s">
        <v>1</v>
      </c>
      <c r="D9" s="6"/>
      <c r="E9" s="6"/>
      <c r="F9" s="15">
        <v>200000</v>
      </c>
      <c r="G9" s="26"/>
    </row>
    <row r="10" spans="2:17" ht="15.75">
      <c r="B10" s="27"/>
      <c r="C10" s="7"/>
      <c r="D10" s="7"/>
      <c r="E10" s="7"/>
      <c r="F10" s="8"/>
      <c r="G10" s="28"/>
    </row>
    <row r="11" spans="2:17" ht="16.5" thickBot="1">
      <c r="B11" s="29"/>
      <c r="C11" s="7"/>
      <c r="D11" s="7"/>
      <c r="E11" s="7"/>
      <c r="F11" s="7"/>
      <c r="G11" s="30"/>
    </row>
    <row r="12" spans="2:17" ht="19.5" thickTop="1" thickBot="1">
      <c r="B12" s="31"/>
      <c r="C12" s="11" t="s">
        <v>2</v>
      </c>
      <c r="D12" s="11"/>
      <c r="E12" s="12"/>
      <c r="F12" s="13">
        <f>F7/F9</f>
        <v>1.5</v>
      </c>
      <c r="G12" s="30"/>
      <c r="I12" s="47" t="str">
        <f>CONCATENATE("El retorno de inversión cuando mi ingreso es ",TEXT(F7,"$#,##0.00"),  "  y mi inversión es de ", TEXT(F9,"$#,##0.00"),  " es igual a ", TEXT(F12,"0%"))</f>
        <v>El retorno de inversión cuando mi ingreso es $300,000.00  y mi inversión es de $200,000.00 es igual a 150%</v>
      </c>
      <c r="J12" s="48"/>
      <c r="K12" s="48"/>
      <c r="L12" s="48"/>
      <c r="M12" s="48"/>
      <c r="N12" s="48"/>
      <c r="O12" s="48"/>
      <c r="P12" s="48"/>
      <c r="Q12" s="49"/>
    </row>
    <row r="13" spans="2:17" ht="19.5" thickTop="1" thickBot="1">
      <c r="B13" s="31"/>
      <c r="C13" s="11" t="s">
        <v>3</v>
      </c>
      <c r="D13" s="11"/>
      <c r="E13" s="12"/>
      <c r="F13" s="14">
        <f>F7/F9</f>
        <v>1.5</v>
      </c>
      <c r="G13" s="30"/>
      <c r="I13" s="50" t="str">
        <f>CONCATENATE("Por cada peso invertido, obtengo ", TEXT(F13,"$#,##0.00"), " pesos de retorno")</f>
        <v>Por cada peso invertido, obtengo $1.50 pesos de retorno</v>
      </c>
      <c r="J13" s="51"/>
      <c r="K13" s="51"/>
      <c r="L13" s="51"/>
      <c r="M13" s="51"/>
      <c r="N13" s="51"/>
      <c r="O13" s="51"/>
      <c r="P13" s="51"/>
      <c r="Q13" s="52"/>
    </row>
    <row r="14" spans="2:17" ht="17.25" thickTop="1" thickBot="1">
      <c r="B14" s="32"/>
      <c r="C14" s="33"/>
      <c r="D14" s="33"/>
      <c r="E14" s="33"/>
      <c r="F14" s="33"/>
      <c r="G14" s="34"/>
    </row>
    <row r="15" spans="2:17" ht="15.75" thickTop="1"/>
    <row r="16" spans="2:17">
      <c r="B16" s="45"/>
      <c r="C16" s="45"/>
      <c r="D16" s="45"/>
      <c r="E16" s="45"/>
      <c r="F16" s="45"/>
      <c r="G16" s="45"/>
      <c r="H16" s="46"/>
      <c r="I16" s="46"/>
    </row>
    <row r="17" spans="2:9" ht="5.25" customHeight="1">
      <c r="B17" s="46"/>
      <c r="C17" s="46"/>
      <c r="D17" s="46"/>
      <c r="E17" s="46"/>
      <c r="F17" s="46"/>
      <c r="G17" s="46"/>
      <c r="H17" s="46"/>
      <c r="I17" s="46"/>
    </row>
    <row r="18" spans="2:9">
      <c r="B18" s="45"/>
      <c r="C18" s="45"/>
      <c r="D18" s="45"/>
      <c r="E18" s="45"/>
      <c r="F18" s="45"/>
      <c r="G18" s="45"/>
      <c r="H18" s="46"/>
      <c r="I18" s="46"/>
    </row>
  </sheetData>
  <mergeCells count="7">
    <mergeCell ref="C13:E13"/>
    <mergeCell ref="B18:G18"/>
    <mergeCell ref="B16:G16"/>
    <mergeCell ref="C12:E12"/>
    <mergeCell ref="B4:G4"/>
    <mergeCell ref="I12:Q12"/>
    <mergeCell ref="I13:Q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2:R22"/>
  <sheetViews>
    <sheetView showGridLines="0" zoomScale="78" zoomScaleNormal="78" workbookViewId="0">
      <selection activeCell="A2" sqref="A2:S22"/>
    </sheetView>
  </sheetViews>
  <sheetFormatPr defaultRowHeight="15"/>
  <cols>
    <col min="2" max="2" width="0" hidden="1" customWidth="1"/>
    <col min="3" max="3" width="24.140625" customWidth="1"/>
    <col min="4" max="4" width="19.7109375" customWidth="1"/>
    <col min="10" max="10" width="26" customWidth="1"/>
    <col min="18" max="18" width="14.5703125" customWidth="1"/>
  </cols>
  <sheetData>
    <row r="2" spans="3:18" ht="15.75" thickBot="1"/>
    <row r="3" spans="3:18" ht="18.75" thickTop="1">
      <c r="C3" s="17" t="s">
        <v>14</v>
      </c>
      <c r="D3" s="18"/>
      <c r="E3" s="18"/>
      <c r="F3" s="18"/>
      <c r="G3" s="18"/>
      <c r="H3" s="19"/>
    </row>
    <row r="4" spans="3:18" ht="18">
      <c r="C4" s="54"/>
      <c r="D4" s="35" t="s">
        <v>5</v>
      </c>
      <c r="E4" s="35"/>
      <c r="F4" s="35"/>
      <c r="G4" s="35"/>
      <c r="H4" s="55"/>
    </row>
    <row r="5" spans="3:18">
      <c r="C5" s="56"/>
      <c r="D5" s="36">
        <v>1</v>
      </c>
      <c r="E5" s="36">
        <v>2</v>
      </c>
      <c r="F5" s="36">
        <v>3</v>
      </c>
      <c r="G5" s="36">
        <v>4</v>
      </c>
      <c r="H5" s="57">
        <v>5</v>
      </c>
    </row>
    <row r="6" spans="3:18" ht="15.75">
      <c r="C6" s="58" t="s">
        <v>6</v>
      </c>
      <c r="D6" s="37">
        <v>100</v>
      </c>
      <c r="E6" s="37">
        <v>200</v>
      </c>
      <c r="F6" s="37">
        <v>300</v>
      </c>
      <c r="G6" s="37">
        <v>400</v>
      </c>
      <c r="H6" s="59">
        <v>500</v>
      </c>
    </row>
    <row r="7" spans="3:18" ht="15.75">
      <c r="C7" s="58" t="s">
        <v>7</v>
      </c>
      <c r="D7" s="37">
        <v>-140</v>
      </c>
      <c r="E7" s="37">
        <v>-180</v>
      </c>
      <c r="F7" s="37">
        <v>-220</v>
      </c>
      <c r="G7" s="37">
        <v>-320</v>
      </c>
      <c r="H7" s="59">
        <v>-450</v>
      </c>
    </row>
    <row r="8" spans="3:18" ht="15.75">
      <c r="C8" s="60"/>
      <c r="D8" s="38" t="s">
        <v>8</v>
      </c>
      <c r="E8" s="39"/>
      <c r="F8" s="39"/>
      <c r="G8" s="39"/>
      <c r="H8" s="61"/>
    </row>
    <row r="9" spans="3:18" ht="16.5" thickBot="1">
      <c r="C9" s="29"/>
      <c r="D9" s="10"/>
      <c r="E9" s="10"/>
      <c r="F9" s="10"/>
      <c r="G9" s="10"/>
      <c r="H9" s="28"/>
    </row>
    <row r="10" spans="3:18" ht="4.5" customHeight="1" thickBot="1">
      <c r="C10" s="62"/>
      <c r="D10" s="1"/>
      <c r="E10" s="1"/>
      <c r="F10" s="1"/>
      <c r="G10" s="1"/>
      <c r="H10" s="63"/>
    </row>
    <row r="11" spans="3:18" ht="16.5" thickBot="1">
      <c r="C11" s="31"/>
      <c r="D11" s="40"/>
      <c r="E11" s="40"/>
      <c r="F11" s="40"/>
      <c r="G11" s="40"/>
      <c r="H11" s="64"/>
    </row>
    <row r="12" spans="3:18" ht="19.5" thickTop="1" thickBot="1">
      <c r="C12" s="65" t="s">
        <v>9</v>
      </c>
      <c r="D12" s="53">
        <f>IF(D7=0,"",(D6+D7)/-D7)</f>
        <v>-0.2857142857142857</v>
      </c>
      <c r="E12" s="40"/>
      <c r="F12" s="40"/>
      <c r="G12" s="40"/>
      <c r="H12" s="64"/>
      <c r="J12" s="47" t="str">
        <f>CONCATENATE("El retorno de inversión en el período ",TEXT(D5,0), " cuando mi ingreso es ",TEXT(D6,"$#,##0.00"),  "  y mi inversión es de ", TEXT(D7,"$#,##0.00"),  " es igual a ", TEXT(D12,"0%"))</f>
        <v>El retorno de inversión en el período 1 cuando mi ingreso es $100.00  y mi inversión es de -$140.00 es igual a -29%</v>
      </c>
      <c r="K12" s="48"/>
      <c r="L12" s="48"/>
      <c r="M12" s="48"/>
      <c r="N12" s="48"/>
      <c r="O12" s="48"/>
      <c r="P12" s="48"/>
      <c r="Q12" s="48"/>
      <c r="R12" s="49"/>
    </row>
    <row r="13" spans="3:18" ht="17.25" thickTop="1" thickBot="1">
      <c r="C13" s="31"/>
      <c r="D13" s="40"/>
      <c r="E13" s="40"/>
      <c r="F13" s="40"/>
      <c r="G13" s="40"/>
      <c r="H13" s="64"/>
    </row>
    <row r="14" spans="3:18" ht="19.5" thickTop="1" thickBot="1">
      <c r="C14" s="65" t="s">
        <v>10</v>
      </c>
      <c r="D14" s="53">
        <f>IF(SUM(D7:E7)&lt;&gt;0,(SUM(D6:E6)+SUM(D7:E7))/(-1*(SUM(D7:E7))),0)</f>
        <v>-6.25E-2</v>
      </c>
      <c r="E14" s="41"/>
      <c r="F14" s="42"/>
      <c r="G14" s="9"/>
      <c r="H14" s="66"/>
      <c r="J14" s="47" t="str">
        <f>CONCATENATE("El retorno de inversión en el período ",TEXT(E5,0), " cuando mi ingreso es ",TEXT(E6,"$#,##0.00"),  "  y mi inversión es de ", TEXT(E7,"$#,##0.00"),  " es igual a ", TEXT(D14,"0%"))</f>
        <v>El retorno de inversión en el período 2 cuando mi ingreso es $200.00  y mi inversión es de -$180.00 es igual a -6%</v>
      </c>
      <c r="K14" s="48"/>
      <c r="L14" s="48"/>
      <c r="M14" s="48"/>
      <c r="N14" s="48"/>
      <c r="O14" s="48"/>
      <c r="P14" s="48"/>
      <c r="Q14" s="48"/>
      <c r="R14" s="49"/>
    </row>
    <row r="15" spans="3:18" ht="17.25" thickTop="1" thickBot="1">
      <c r="C15" s="67"/>
      <c r="D15" s="40"/>
      <c r="E15" s="43"/>
      <c r="F15" s="43"/>
      <c r="G15" s="43"/>
      <c r="H15" s="68"/>
    </row>
    <row r="16" spans="3:18" ht="19.5" thickTop="1" thickBot="1">
      <c r="C16" s="65" t="s">
        <v>11</v>
      </c>
      <c r="D16" s="53">
        <f>IF(SUM(D7:F7)&lt;&gt;0,(SUM(D6:F6)+SUM(D7:F7))/(-1*(SUM(D7:F7))),0)</f>
        <v>0.1111111111111111</v>
      </c>
      <c r="E16" s="40"/>
      <c r="F16" s="44"/>
      <c r="G16" s="43"/>
      <c r="H16" s="68"/>
      <c r="J16" s="47" t="str">
        <f>CONCATENATE("El retorno de inversión en el período ",TEXT(F5,0), " cuando mi ingreso es ",TEXT(F6,"$#,##0.00"),  "  y mi inversión es de ", TEXT(F7,"$#,##0.00"),  " es igual a ", TEXT(D16,"0%"))</f>
        <v>El retorno de inversión en el período 3 cuando mi ingreso es $300.00  y mi inversión es de -$220.00 es igual a 11%</v>
      </c>
      <c r="K16" s="48"/>
      <c r="L16" s="48"/>
      <c r="M16" s="48"/>
      <c r="N16" s="48"/>
      <c r="O16" s="48"/>
      <c r="P16" s="48"/>
      <c r="Q16" s="48"/>
      <c r="R16" s="49"/>
    </row>
    <row r="17" spans="3:18" ht="17.25" thickTop="1" thickBot="1">
      <c r="C17" s="31"/>
      <c r="D17" s="40"/>
      <c r="E17" s="40"/>
      <c r="F17" s="40"/>
      <c r="G17" s="40"/>
      <c r="H17" s="64"/>
    </row>
    <row r="18" spans="3:18" ht="19.5" thickTop="1" thickBot="1">
      <c r="C18" s="65" t="s">
        <v>12</v>
      </c>
      <c r="D18" s="53">
        <f>IF(SUM(D7:G7)&lt;&gt;0,(SUM(D6:G6)+SUM(D7:G7))/(-1*(SUM(D7:G7))),0)</f>
        <v>0.16279069767441862</v>
      </c>
      <c r="E18" s="40"/>
      <c r="F18" s="44"/>
      <c r="G18" s="40"/>
      <c r="H18" s="64"/>
      <c r="J18" s="47" t="str">
        <f>CONCATENATE("El retorno de inversión en el período ",TEXT(G5,0), " cuando mi ingreso es ",TEXT(G6,"$#,##0.00"),  "  y mi inversión es de ", TEXT(G7,"$#,##0.00"),  " es igual a ", TEXT(D18,"0%"))</f>
        <v>El retorno de inversión en el período 4 cuando mi ingreso es $400.00  y mi inversión es de -$320.00 es igual a 16%</v>
      </c>
      <c r="K18" s="48"/>
      <c r="L18" s="48"/>
      <c r="M18" s="48"/>
      <c r="N18" s="48"/>
      <c r="O18" s="48"/>
      <c r="P18" s="48"/>
      <c r="Q18" s="48"/>
      <c r="R18" s="49"/>
    </row>
    <row r="19" spans="3:18" ht="17.25" thickTop="1" thickBot="1">
      <c r="C19" s="31"/>
      <c r="D19" s="40"/>
      <c r="E19" s="40"/>
      <c r="F19" s="40"/>
      <c r="G19" s="40"/>
      <c r="H19" s="64"/>
    </row>
    <row r="20" spans="3:18" ht="19.5" thickTop="1" thickBot="1">
      <c r="C20" s="65" t="s">
        <v>13</v>
      </c>
      <c r="D20" s="53">
        <f>IF(SUM(D7:H7)&lt;&gt;0,(SUM(D6:H6)+SUM(D7:H7))/(-1*(SUM(D7:H7))),0)</f>
        <v>0.14503816793893129</v>
      </c>
      <c r="E20" s="40"/>
      <c r="F20" s="40"/>
      <c r="G20" s="40"/>
      <c r="H20" s="64"/>
      <c r="J20" s="47" t="str">
        <f>CONCATENATE("El retorno de inversión en el período ",TEXT(H5,0), " cuando mi ingreso es ",TEXT(H6,"$#,##0.00"),  "  y mi inversión es de ", TEXT(H7,"$#,##0.00"),  " es igual a ", TEXT(D20,"0%"))</f>
        <v>El retorno de inversión en el período 5 cuando mi ingreso es $500.00  y mi inversión es de -$450.00 es igual a 15%</v>
      </c>
      <c r="K20" s="48"/>
      <c r="L20" s="48"/>
      <c r="M20" s="48"/>
      <c r="N20" s="48"/>
      <c r="O20" s="48"/>
      <c r="P20" s="48"/>
      <c r="Q20" s="48"/>
      <c r="R20" s="49"/>
    </row>
    <row r="21" spans="3:18" ht="17.25" thickTop="1" thickBot="1">
      <c r="C21" s="32"/>
      <c r="D21" s="69"/>
      <c r="E21" s="69"/>
      <c r="F21" s="69"/>
      <c r="G21" s="69"/>
      <c r="H21" s="70"/>
    </row>
    <row r="22" spans="3:18" ht="15.75" thickTop="1"/>
  </sheetData>
  <mergeCells count="8">
    <mergeCell ref="J18:R18"/>
    <mergeCell ref="J20:R20"/>
    <mergeCell ref="D4:H4"/>
    <mergeCell ref="C10:H10"/>
    <mergeCell ref="C3:H3"/>
    <mergeCell ref="J12:R12"/>
    <mergeCell ref="J14:R14"/>
    <mergeCell ref="J16:R16"/>
  </mergeCells>
  <pageMargins left="0.7" right="0.7" top="0.75" bottom="0.75" header="0.3" footer="0.3"/>
  <ignoredErrors>
    <ignoredError sqref="D14 D16 D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Roi Simple</vt:lpstr>
      <vt:lpstr>ROI por período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2013-06-21T22:16:32Z</dcterms:created>
  <dcterms:modified xsi:type="dcterms:W3CDTF">2013-06-21T23:25:33Z</dcterms:modified>
</cp:coreProperties>
</file>