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120" windowHeight="8280" activeTab="0"/>
  </bookViews>
  <sheets>
    <sheet name="Análisis de Riesgos" sheetId="1" r:id="rId1"/>
    <sheet name="Instrucciones" sheetId="2" r:id="rId2"/>
    <sheet name="Estrategia Competitiva" sheetId="3" r:id="rId3"/>
  </sheets>
  <definedNames/>
  <calcPr fullCalcOnLoad="1"/>
</workbook>
</file>

<file path=xl/sharedStrings.xml><?xml version="1.0" encoding="utf-8"?>
<sst xmlns="http://schemas.openxmlformats.org/spreadsheetml/2006/main" count="184" uniqueCount="132">
  <si>
    <t>PROVEEDORES</t>
  </si>
  <si>
    <t>CLIENTES</t>
  </si>
  <si>
    <t>COMPETIDORES</t>
  </si>
  <si>
    <t>COMPLEMENTOS</t>
  </si>
  <si>
    <t>FODA</t>
  </si>
  <si>
    <t>Fuerza Relativa:</t>
  </si>
  <si>
    <t>Competidores</t>
  </si>
  <si>
    <t>Proveedores</t>
  </si>
  <si>
    <t>Clientes</t>
  </si>
  <si>
    <t>Producción</t>
  </si>
  <si>
    <t>Inventarios</t>
  </si>
  <si>
    <t>Distribución a consumidores</t>
  </si>
  <si>
    <t>Bajo</t>
  </si>
  <si>
    <t>Medio</t>
  </si>
  <si>
    <t>Alto</t>
  </si>
  <si>
    <t>Programa de Asesoría Estratégica</t>
  </si>
  <si>
    <t>Comercialización</t>
  </si>
  <si>
    <t>Muy alto</t>
  </si>
  <si>
    <t>Medio alto</t>
  </si>
  <si>
    <t>Estrategia Organizacional</t>
  </si>
  <si>
    <t>Estrategia de Mercado</t>
  </si>
  <si>
    <t>Estrategia de administración</t>
  </si>
  <si>
    <t>Estrategia de financiamiento</t>
  </si>
  <si>
    <t>Flujo de efectivo operativo</t>
  </si>
  <si>
    <t>Flujo de efectivo no operativo</t>
  </si>
  <si>
    <t>Equipo de emprendedores</t>
  </si>
  <si>
    <t>ANÁLISIS POR TIPO DE ESTRATEGIA</t>
  </si>
  <si>
    <t>ANÁLISIS POR COMPONENTES DE ESTRATEGIAS</t>
  </si>
  <si>
    <t>Volatilidad del precio de insumos (Alta=1, Baja=6)</t>
  </si>
  <si>
    <t>Uso de información tiempo real (Importante=1, No importante=6)</t>
  </si>
  <si>
    <t>Complejidad del proceso (Complejo=1, Sencillo=6)</t>
  </si>
  <si>
    <t>Inversión requerida (Alta=1, Baja=6)</t>
  </si>
  <si>
    <t>Logística (Compleja=1, Sencilla=6)</t>
  </si>
  <si>
    <t>Cuellos de botella (Frecuentes=1, Pocos=6)</t>
  </si>
  <si>
    <t>Costos (Altos=1, Bajos=6)</t>
  </si>
  <si>
    <t>Logística de inventarios (Compleja=1, Sencilla=6)</t>
  </si>
  <si>
    <t>Merma (Alta probabilidad=1, Baja=6)</t>
  </si>
  <si>
    <t>Robo (Alta probabilidad=1, Baja=6)</t>
  </si>
  <si>
    <t>Estrategia Competitiva: Mercado Económico</t>
  </si>
  <si>
    <t>Identificación Estratégica de Riesgos: Entorno, Organización y Competencia</t>
  </si>
  <si>
    <t>Fuerzas</t>
  </si>
  <si>
    <t>Oportunidades</t>
  </si>
  <si>
    <t>Debilidades</t>
  </si>
  <si>
    <t>Amenazas</t>
  </si>
  <si>
    <t>(Nombre)</t>
  </si>
  <si>
    <t>Llenar las casillas en blanco de la columna "C"</t>
  </si>
  <si>
    <t>Relación (1 a 5)</t>
  </si>
  <si>
    <t>Ventajas     (1 a 5)</t>
  </si>
  <si>
    <t>Dominio de tecnología (Poco=1, Mucho=6)</t>
  </si>
  <si>
    <t>Poder de negociación del proveedor (Alto=1, Bajo =6)</t>
  </si>
  <si>
    <t>Poder de negociación del distribuidor (Alto=1, Bajo=6)</t>
  </si>
  <si>
    <t>Número de proveedores (Pocos=1, Muchos=6)</t>
  </si>
  <si>
    <t>Canal de distribución de proveedores (Complejo=1, Sencillo=6)</t>
  </si>
  <si>
    <t>Financiamiento de los proveedores (Innaccesible=1, Accesible=6)</t>
  </si>
  <si>
    <t>Relaciones públicas con proveedores (Malas=1, Muy buenas=6)</t>
  </si>
  <si>
    <t>Número de distribuidores (Pocos=1, Muchos=6)</t>
  </si>
  <si>
    <t>Incumplimiento (Alta probabilidad=1, Baja probabilidad=6)</t>
  </si>
  <si>
    <t>Nivel de riesgo (1 al 6, 6 = Bajo, 0 = No aplica)</t>
  </si>
  <si>
    <t>Retrazo (Alta probabilidad=1, Baja probabilidad=6)</t>
  </si>
  <si>
    <t>Número de establecimientos (Pocos=1, Muchos=6)</t>
  </si>
  <si>
    <t>Adaptabilidad de producto al comerciante (Baja=1, Alta=2)</t>
  </si>
  <si>
    <t>Competencia in situ (Alta=1, Baja=6)</t>
  </si>
  <si>
    <t>Costo de vendedores (Alto=1, Bajo=6)</t>
  </si>
  <si>
    <t>Capacidad de vendedores (Baja=1, Alta=6)</t>
  </si>
  <si>
    <t>Poder de negociación de cliente (Alta=1, Baja=6)</t>
  </si>
  <si>
    <t>Necesidades actuales (Satisfechas=1, No satisfechas=6)</t>
  </si>
  <si>
    <t>Satisfacción actual (Alta=1, Baja=6)</t>
  </si>
  <si>
    <t>Sofisticación (Baja=1, Alta=6)</t>
  </si>
  <si>
    <t>Crecimiento de mercado de clientes (Bajo=1,Alto=6)</t>
  </si>
  <si>
    <t>Poder de compra (Baja=1, Alta=6)</t>
  </si>
  <si>
    <t>Número de clientes (Bajo=1, Alto=6)</t>
  </si>
  <si>
    <t>Impulso de compra (Bajo=1, Alto=6)</t>
  </si>
  <si>
    <t>Relaciones públicas con clientes (Baja=1, Alta=6)</t>
  </si>
  <si>
    <t>Poder de mercado de competidores (Alto=1, Bajo=6)</t>
  </si>
  <si>
    <t>Precio en relación al nuestro (Bajo=1, Alto=6)</t>
  </si>
  <si>
    <t>Calidad (Alta=1, Baja=6)</t>
  </si>
  <si>
    <t>Imagen (Alta=1, Baja=6)</t>
  </si>
  <si>
    <t>Capacidad de reacción (Alta=1, Baja=6)</t>
  </si>
  <si>
    <t>Sustitutos (Muchos=1, Pocos=6)</t>
  </si>
  <si>
    <t>Nuevos entrantes (Muchos=1, pocos=6)</t>
  </si>
  <si>
    <t>Marketing (Caro=1, Barato=6)</t>
  </si>
  <si>
    <t>Capacidad de implementación (Poca=1, Alta=6)</t>
  </si>
  <si>
    <t>Relaciones públicas en general (Pocas=1, Muchas=6)</t>
  </si>
  <si>
    <t>Conocimiento del mercado (Poco=1, Mucho=6)</t>
  </si>
  <si>
    <t>Capacidad de Administración (Poca=1, Mucha=6)</t>
  </si>
  <si>
    <t>Capacidad de Operaciones (Poca=1, Mucha=6)</t>
  </si>
  <si>
    <t>Capacidad de Marketing (Poca=1, Mucha=6)</t>
  </si>
  <si>
    <t>Capacidad de Ventas (Poca=1, Mucha=6)</t>
  </si>
  <si>
    <t>Capacidad de Compras (Poca=1, Mucha=6)</t>
  </si>
  <si>
    <t>Capacidad de Logística (Poca=1, Mucha=6)</t>
  </si>
  <si>
    <t>Capacidad de Finanzas (Poca=1, Mucha=6)</t>
  </si>
  <si>
    <t>Capacidad de Planeación (Poca=1, Mucha=6)</t>
  </si>
  <si>
    <t>Utilidad esperada corto plazo (Negativa=1, Positiva=6)</t>
  </si>
  <si>
    <t>Depreciación (Depende)</t>
  </si>
  <si>
    <t>Cuentas por cobrar (Altas=1, Bajas=6)</t>
  </si>
  <si>
    <t>Cuentas por pagar (Bajas=1, Altas=6)</t>
  </si>
  <si>
    <t>Pago de intereses (Alto=1, Bajo=6)</t>
  </si>
  <si>
    <t>Pago de amortizaciones (Alto=1, Bajo=6)</t>
  </si>
  <si>
    <t>Acceso a fuentes de deuda (Baja=1, Alta=6)</t>
  </si>
  <si>
    <t>Acceso a fuentes de capital (Baja=1, Alta=6)</t>
  </si>
  <si>
    <t>Inversiones requeridas (Altas=1, Bajas=6)</t>
  </si>
  <si>
    <t>Poder de negociación del comerciante (Alto=1, Bajo =6)</t>
  </si>
  <si>
    <t>Muy bajo</t>
  </si>
  <si>
    <t xml:space="preserve">Empresa: </t>
  </si>
  <si>
    <t>Empresa:</t>
  </si>
  <si>
    <t>Estrategia del entorno</t>
  </si>
  <si>
    <t>Macroeconomía</t>
  </si>
  <si>
    <t>Sensibilidad de costos al tipo de cambio (Alta=1, Baja=6)</t>
  </si>
  <si>
    <t>Sensibilidad del precio al tipo de cambio (Alta=1, Baja=6)</t>
  </si>
  <si>
    <t>Sensibilidad de costos a la inflación (Alta=1, Baja=6)</t>
  </si>
  <si>
    <t>Sensibilidad del precio a la inflación (Alta=1, Baja=6)</t>
  </si>
  <si>
    <t>Sensibilidad de la empresa a ciclo político (Alta=1, Baja=6)</t>
  </si>
  <si>
    <t>Sensibilidad de las utilidades a la tasa de interes (Alta=1, Baja=6)</t>
  </si>
  <si>
    <t>Sensibilidad de las utilidades al entorno internacional (Alta=1, Baja=6)</t>
  </si>
  <si>
    <t>Capacidad y experiencia en coberturas (Baja=1, Alta=6)</t>
  </si>
  <si>
    <t>No llenar nada en estas columnas</t>
  </si>
  <si>
    <t>Llenar las casillas que se encuentran en la columna "C".</t>
  </si>
  <si>
    <t xml:space="preserve">No tocar, borrar, escribir nada extra en ninguna otra casilla. </t>
  </si>
  <si>
    <t>Llenar sólo las casillas de la columna C en blanco, no tocar las azules.</t>
  </si>
  <si>
    <t>Llenar la casilla con un número, que va del 1 al 6, según las instrucciones de cada pregunta.</t>
  </si>
  <si>
    <t>Ejemplo:</t>
  </si>
  <si>
    <t>Si tus proveedores tienen bajo poder de negociación:</t>
  </si>
  <si>
    <t>Si tus proveedores tienen alto poder de negociación:</t>
  </si>
  <si>
    <t>Si hay pocos proveedores.</t>
  </si>
  <si>
    <t>Si el canal de distribución de proveedores es medianamente complejo:</t>
  </si>
  <si>
    <t>Etc...</t>
  </si>
  <si>
    <t>Hay muchos proveedores:</t>
  </si>
  <si>
    <t xml:space="preserve">Instrucciones: </t>
  </si>
  <si>
    <t>Poner el nombre de proveedor, o según se especifique en la columna, y poner el número según la relación.</t>
  </si>
  <si>
    <t xml:space="preserve">En el FODA, escribir texto, tres o cuatro categorías máximo por cada una. </t>
  </si>
  <si>
    <t xml:space="preserve">En competidores, la numeración se refiere a las ventajas nuestras vs ellos. </t>
  </si>
  <si>
    <t>La relación se refiere a que tan buena o mala relación tenemos con ellos.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</si>
</sst>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0.00000"/>
    <numFmt numFmtId="176" formatCode="0.000000"/>
  </numFmts>
  <fonts count="50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5"/>
      <color indexed="8"/>
      <name val="Arial"/>
      <family val="0"/>
    </font>
    <font>
      <sz val="10.75"/>
      <color indexed="9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ashed"/>
    </border>
    <border>
      <left style="medium"/>
      <right style="dashed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medium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dashed"/>
      <right style="medium"/>
      <top style="thin"/>
      <bottom style="medium"/>
    </border>
    <border>
      <left style="dash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dashed"/>
      <right style="dashed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indent="3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indent="3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indent="2"/>
    </xf>
    <xf numFmtId="0" fontId="3" fillId="35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center"/>
    </xf>
    <xf numFmtId="1" fontId="7" fillId="36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3"/>
    </xf>
    <xf numFmtId="0" fontId="0" fillId="0" borderId="14" xfId="0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/>
      <protection locked="0"/>
    </xf>
    <xf numFmtId="0" fontId="9" fillId="0" borderId="21" xfId="0" applyFont="1" applyFill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/>
      <protection locked="0"/>
    </xf>
    <xf numFmtId="0" fontId="9" fillId="0" borderId="26" xfId="0" applyFont="1" applyFill="1" applyBorder="1" applyAlignment="1" applyProtection="1">
      <alignment/>
      <protection locked="0"/>
    </xf>
    <xf numFmtId="0" fontId="10" fillId="34" borderId="27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/>
    </xf>
    <xf numFmtId="0" fontId="11" fillId="33" borderId="0" xfId="0" applyFont="1" applyFill="1" applyBorder="1" applyAlignment="1">
      <alignment horizontal="right" vertical="center"/>
    </xf>
    <xf numFmtId="0" fontId="7" fillId="36" borderId="13" xfId="0" applyFont="1" applyFill="1" applyBorder="1" applyAlignment="1">
      <alignment horizontal="center" vertical="center"/>
    </xf>
    <xf numFmtId="1" fontId="7" fillId="36" borderId="28" xfId="0" applyNumberFormat="1" applyFont="1" applyFill="1" applyBorder="1" applyAlignment="1">
      <alignment horizontal="center"/>
    </xf>
    <xf numFmtId="0" fontId="3" fillId="35" borderId="29" xfId="0" applyFont="1" applyFill="1" applyBorder="1" applyAlignment="1">
      <alignment horizontal="left" indent="2"/>
    </xf>
    <xf numFmtId="0" fontId="0" fillId="0" borderId="30" xfId="0" applyFont="1" applyFill="1" applyBorder="1" applyAlignment="1">
      <alignment/>
    </xf>
    <xf numFmtId="0" fontId="0" fillId="0" borderId="29" xfId="0" applyFont="1" applyFill="1" applyBorder="1" applyAlignment="1">
      <alignment horizontal="left" indent="3"/>
    </xf>
    <xf numFmtId="0" fontId="0" fillId="0" borderId="31" xfId="0" applyFont="1" applyFill="1" applyBorder="1" applyAlignment="1">
      <alignment horizontal="left" indent="3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36" borderId="35" xfId="0" applyFont="1" applyFill="1" applyBorder="1" applyAlignment="1">
      <alignment/>
    </xf>
    <xf numFmtId="0" fontId="0" fillId="36" borderId="36" xfId="0" applyFont="1" applyFill="1" applyBorder="1" applyAlignment="1">
      <alignment/>
    </xf>
    <xf numFmtId="0" fontId="0" fillId="36" borderId="37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7" fillId="36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8" fillId="33" borderId="29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2" fontId="5" fillId="34" borderId="53" xfId="0" applyNumberFormat="1" applyFont="1" applyFill="1" applyBorder="1" applyAlignment="1">
      <alignment horizontal="center"/>
    </xf>
    <xf numFmtId="2" fontId="5" fillId="34" borderId="54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6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75"/>
          <c:y val="0.0785"/>
          <c:w val="0.38"/>
          <c:h val="0.82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('Análisis de Riesgos'!$B$8,'Análisis de Riesgos'!$B$15,'Análisis de Riesgos'!$B$22,'Análisis de Riesgos'!$B$27,'Análisis de Riesgos'!$B$34,'Análisis de Riesgos'!$B$42,'Análisis de Riesgos'!$B$52,'Análisis de Riesgos'!$B$62,'Análisis de Riesgos'!$B$72,'Análisis de Riesgos'!$B$85,'Análisis de Riesgos'!$B$90)</c:f>
              <c:strCache/>
            </c:strRef>
          </c:cat>
          <c:val>
            <c:numRef>
              <c:f>('Análisis de Riesgos'!$C$8,'Análisis de Riesgos'!$C$15,'Análisis de Riesgos'!$C$22,'Análisis de Riesgos'!$C$27,'Análisis de Riesgos'!$C$34,'Análisis de Riesgos'!$C$42,'Análisis de Riesgos'!$C$52,'Análisis de Riesgos'!$C$62,'Análisis de Riesgos'!$C$72,'Análisis de Riesgos'!$C$85,'Análisis de Riesgos'!$C$90)</c:f>
              <c:numCache/>
            </c:numRef>
          </c:val>
        </c:ser>
        <c:axId val="6461846"/>
        <c:axId val="58156615"/>
      </c:radarChart>
      <c:catAx>
        <c:axId val="646184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156615"/>
        <c:crosses val="autoZero"/>
        <c:auto val="0"/>
        <c:lblOffset val="100"/>
        <c:tickLblSkip val="1"/>
        <c:noMultiLvlLbl val="0"/>
      </c:catAx>
      <c:valAx>
        <c:axId val="58156615"/>
        <c:scaling>
          <c:orientation val="minMax"/>
          <c:max val="6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6184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2"/>
          <c:y val="0.08825"/>
          <c:w val="0.35175"/>
          <c:h val="0.814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('Análisis de Riesgos'!$B$7,'Análisis de Riesgos'!$B$41,'Análisis de Riesgos'!$B$61,'Análisis de Riesgos'!$B$71,'Análisis de Riesgos'!$B$84)</c:f>
              <c:strCache/>
            </c:strRef>
          </c:cat>
          <c:val>
            <c:numRef>
              <c:f>('Análisis de Riesgos'!$C$7,'Análisis de Riesgos'!$C$41,'Análisis de Riesgos'!$C$61,'Análisis de Riesgos'!$C$71,'Análisis de Riesgos'!$C$84)</c:f>
              <c:numCache/>
            </c:numRef>
          </c:val>
        </c:ser>
        <c:axId val="53647488"/>
        <c:axId val="13065345"/>
      </c:radarChart>
      <c:catAx>
        <c:axId val="5364748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065345"/>
        <c:crosses val="autoZero"/>
        <c:auto val="0"/>
        <c:lblOffset val="100"/>
        <c:tickLblSkip val="1"/>
        <c:noMultiLvlLbl val="0"/>
      </c:catAx>
      <c:valAx>
        <c:axId val="13065345"/>
        <c:scaling>
          <c:orientation val="minMax"/>
          <c:max val="6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64748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"/>
          <c:y val="0.14875"/>
          <c:w val="0.453"/>
          <c:h val="0.629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('Estrategia Competitiva'!$B$4,'Estrategia Competitiva'!$D$4,'Estrategia Competitiva'!$F$4,'Estrategia Competitiva'!$H$4)</c:f>
              <c:strCache/>
            </c:strRef>
          </c:cat>
          <c:val>
            <c:numRef>
              <c:f>('Estrategia Competitiva'!$B$13,'Estrategia Competitiva'!$D$13,'Estrategia Competitiva'!$F$13,'Estrategia Competitiva'!$H$13)</c:f>
              <c:numCache/>
            </c:numRef>
          </c:val>
        </c:ser>
        <c:axId val="50479242"/>
        <c:axId val="51659995"/>
      </c:radarChart>
      <c:catAx>
        <c:axId val="5047924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59995"/>
        <c:crosses val="autoZero"/>
        <c:auto val="0"/>
        <c:lblOffset val="100"/>
        <c:tickLblSkip val="1"/>
        <c:noMultiLvlLbl val="0"/>
      </c:catAx>
      <c:valAx>
        <c:axId val="51659995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FFFF"/>
            </a:solidFill>
          </a:ln>
        </c:spPr>
        <c:crossAx val="50479242"/>
        <c:crossesAt val="1"/>
        <c:crossBetween val="between"/>
        <c:dispUnits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97</xdr:row>
      <xdr:rowOff>9525</xdr:rowOff>
    </xdr:from>
    <xdr:to>
      <xdr:col>8</xdr:col>
      <xdr:colOff>495300</xdr:colOff>
      <xdr:row>120</xdr:row>
      <xdr:rowOff>38100</xdr:rowOff>
    </xdr:to>
    <xdr:graphicFrame>
      <xdr:nvGraphicFramePr>
        <xdr:cNvPr id="1" name="Chart 11"/>
        <xdr:cNvGraphicFramePr/>
      </xdr:nvGraphicFramePr>
      <xdr:xfrm>
        <a:off x="180975" y="17240250"/>
        <a:ext cx="80486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122</xdr:row>
      <xdr:rowOff>28575</xdr:rowOff>
    </xdr:from>
    <xdr:to>
      <xdr:col>8</xdr:col>
      <xdr:colOff>285750</xdr:colOff>
      <xdr:row>142</xdr:row>
      <xdr:rowOff>104775</xdr:rowOff>
    </xdr:to>
    <xdr:graphicFrame>
      <xdr:nvGraphicFramePr>
        <xdr:cNvPr id="2" name="Chart 15"/>
        <xdr:cNvGraphicFramePr/>
      </xdr:nvGraphicFramePr>
      <xdr:xfrm>
        <a:off x="457200" y="21374100"/>
        <a:ext cx="75628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76200</xdr:colOff>
      <xdr:row>5</xdr:row>
      <xdr:rowOff>361950</xdr:rowOff>
    </xdr:to>
    <xdr:sp>
      <xdr:nvSpPr>
        <xdr:cNvPr id="3" name="Line 16"/>
        <xdr:cNvSpPr>
          <a:spLocks/>
        </xdr:cNvSpPr>
      </xdr:nvSpPr>
      <xdr:spPr>
        <a:xfrm>
          <a:off x="4286250" y="1190625"/>
          <a:ext cx="0" cy="314325"/>
        </a:xfrm>
        <a:prstGeom prst="line">
          <a:avLst/>
        </a:prstGeom>
        <a:noFill/>
        <a:ln w="222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</xdr:row>
      <xdr:rowOff>114300</xdr:rowOff>
    </xdr:from>
    <xdr:to>
      <xdr:col>4</xdr:col>
      <xdr:colOff>38100</xdr:colOff>
      <xdr:row>4</xdr:row>
      <xdr:rowOff>114300</xdr:rowOff>
    </xdr:to>
    <xdr:sp>
      <xdr:nvSpPr>
        <xdr:cNvPr id="4" name="Line 18"/>
        <xdr:cNvSpPr>
          <a:spLocks/>
        </xdr:cNvSpPr>
      </xdr:nvSpPr>
      <xdr:spPr>
        <a:xfrm>
          <a:off x="4429125" y="1028700"/>
          <a:ext cx="676275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4</xdr:row>
      <xdr:rowOff>114300</xdr:rowOff>
    </xdr:from>
    <xdr:to>
      <xdr:col>8</xdr:col>
      <xdr:colOff>590550</xdr:colOff>
      <xdr:row>4</xdr:row>
      <xdr:rowOff>114300</xdr:rowOff>
    </xdr:to>
    <xdr:sp>
      <xdr:nvSpPr>
        <xdr:cNvPr id="5" name="Line 19"/>
        <xdr:cNvSpPr>
          <a:spLocks/>
        </xdr:cNvSpPr>
      </xdr:nvSpPr>
      <xdr:spPr>
        <a:xfrm>
          <a:off x="7648575" y="1028700"/>
          <a:ext cx="676275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3048000</xdr:colOff>
      <xdr:row>11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30480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146"/>
  <sheetViews>
    <sheetView showGridLines="0" tabSelected="1" zoomScale="75" zoomScaleNormal="75" zoomScalePageLayoutView="0" workbookViewId="0" topLeftCell="A1">
      <pane ySplit="6" topLeftCell="A8" activePane="bottomLeft" state="frozen"/>
      <selection pane="topLeft" activeCell="A1" sqref="A1"/>
      <selection pane="bottomLeft" activeCell="C9" sqref="C9"/>
    </sheetView>
  </sheetViews>
  <sheetFormatPr defaultColWidth="0" defaultRowHeight="12.75" zeroHeight="1"/>
  <cols>
    <col min="1" max="1" width="3.00390625" style="18" bestFit="1" customWidth="1"/>
    <col min="2" max="2" width="60.140625" style="18" customWidth="1"/>
    <col min="3" max="3" width="2.8515625" style="28" bestFit="1" customWidth="1"/>
    <col min="4" max="8" width="10.00390625" style="18" customWidth="1"/>
    <col min="9" max="9" width="9.28125" style="18" customWidth="1"/>
    <col min="10" max="10" width="1.1484375" style="15" customWidth="1"/>
    <col min="11" max="11" width="45.00390625" style="15" customWidth="1"/>
    <col min="12" max="16384" width="11.421875" style="18" hidden="1" customWidth="1"/>
  </cols>
  <sheetData>
    <row r="1" spans="1:10" ht="18">
      <c r="A1" s="35"/>
      <c r="B1" s="70" t="str">
        <f>'Estrategia Competitiva'!B1:I1</f>
        <v>Programa de Asesoría Estratégica</v>
      </c>
      <c r="C1" s="70"/>
      <c r="D1" s="70"/>
      <c r="E1" s="70"/>
      <c r="F1" s="70"/>
      <c r="G1" s="70"/>
      <c r="H1" s="70"/>
      <c r="I1" s="70"/>
      <c r="J1" s="36"/>
    </row>
    <row r="2" spans="1:11" ht="18">
      <c r="A2" s="35"/>
      <c r="B2" s="70" t="s">
        <v>103</v>
      </c>
      <c r="C2" s="70"/>
      <c r="D2" s="70"/>
      <c r="E2" s="70"/>
      <c r="F2" s="70"/>
      <c r="G2" s="70"/>
      <c r="H2" s="70"/>
      <c r="I2" s="70"/>
      <c r="J2" s="36"/>
      <c r="K2" s="49"/>
    </row>
    <row r="3" spans="1:10" ht="18">
      <c r="A3" s="35"/>
      <c r="B3" s="71" t="s">
        <v>39</v>
      </c>
      <c r="C3" s="71"/>
      <c r="D3" s="71"/>
      <c r="E3" s="71"/>
      <c r="F3" s="71"/>
      <c r="G3" s="71"/>
      <c r="H3" s="71"/>
      <c r="I3" s="71"/>
      <c r="J3" s="36"/>
    </row>
    <row r="4" spans="1:9" ht="18">
      <c r="A4" s="19"/>
      <c r="B4" s="11"/>
      <c r="C4" s="72" t="s">
        <v>57</v>
      </c>
      <c r="D4" s="72"/>
      <c r="E4" s="72"/>
      <c r="F4" s="72"/>
      <c r="G4" s="72"/>
      <c r="H4" s="72"/>
      <c r="I4" s="72"/>
    </row>
    <row r="5" spans="1:9" ht="18">
      <c r="A5" s="19"/>
      <c r="B5" s="11"/>
      <c r="C5" s="9"/>
      <c r="D5" s="72" t="s">
        <v>115</v>
      </c>
      <c r="E5" s="72"/>
      <c r="F5" s="72"/>
      <c r="G5" s="72"/>
      <c r="H5" s="72"/>
      <c r="I5" s="72"/>
    </row>
    <row r="6" spans="1:11" ht="31.5">
      <c r="A6" s="19"/>
      <c r="B6" s="50" t="s">
        <v>45</v>
      </c>
      <c r="C6" s="9"/>
      <c r="D6" s="32" t="s">
        <v>17</v>
      </c>
      <c r="E6" s="33" t="s">
        <v>14</v>
      </c>
      <c r="F6" s="33" t="s">
        <v>18</v>
      </c>
      <c r="G6" s="33" t="s">
        <v>13</v>
      </c>
      <c r="H6" s="33" t="s">
        <v>12</v>
      </c>
      <c r="I6" s="34" t="s">
        <v>102</v>
      </c>
      <c r="K6" s="12"/>
    </row>
    <row r="7" spans="1:9" ht="18">
      <c r="A7" s="29"/>
      <c r="B7" s="21" t="s">
        <v>19</v>
      </c>
      <c r="C7" s="26">
        <f>IF(SUM(C8,C15,C22,C27,C34)&lt;1,0,ROUND(SUM(C8,C15,C22,C27,C34)/(COUNTIF($C$8,"&gt;0")+COUNTIF($C$15,"&gt;0")+COUNTIF($C$22,"&gt;0")+COUNTIF($C$27,"&gt;0")+COUNTIF($C$34,"&gt;0")),0))</f>
        <v>0</v>
      </c>
      <c r="D7" s="17"/>
      <c r="E7" s="16"/>
      <c r="F7" s="16"/>
      <c r="G7" s="16"/>
      <c r="H7" s="16"/>
      <c r="I7" s="16"/>
    </row>
    <row r="8" spans="1:9" ht="15.75">
      <c r="A8" s="8"/>
      <c r="B8" s="22" t="s">
        <v>7</v>
      </c>
      <c r="C8" s="20">
        <f>IF(COUNTIF(C9:C14,"&gt;0")=0,0,ROUND(SUM(C9:C14)/COUNT(C9:C14),0))</f>
        <v>0</v>
      </c>
      <c r="D8" s="17"/>
      <c r="E8" s="16"/>
      <c r="F8" s="16"/>
      <c r="G8" s="16"/>
      <c r="H8" s="16"/>
      <c r="I8" s="16"/>
    </row>
    <row r="9" spans="1:9" ht="12.75">
      <c r="A9" s="8"/>
      <c r="B9" s="37" t="s">
        <v>49</v>
      </c>
      <c r="C9" s="38"/>
      <c r="D9" s="17"/>
      <c r="E9" s="16"/>
      <c r="F9" s="16"/>
      <c r="G9" s="16"/>
      <c r="H9" s="16"/>
      <c r="I9" s="16"/>
    </row>
    <row r="10" spans="1:9" ht="12.75">
      <c r="A10" s="8"/>
      <c r="B10" s="37" t="s">
        <v>51</v>
      </c>
      <c r="C10" s="38"/>
      <c r="D10" s="17"/>
      <c r="E10" s="16"/>
      <c r="F10" s="16"/>
      <c r="G10" s="16"/>
      <c r="H10" s="16"/>
      <c r="I10" s="16"/>
    </row>
    <row r="11" spans="1:9" ht="12.75">
      <c r="A11" s="8"/>
      <c r="B11" s="37" t="s">
        <v>52</v>
      </c>
      <c r="C11" s="38"/>
      <c r="D11" s="17"/>
      <c r="E11" s="16"/>
      <c r="F11" s="16"/>
      <c r="G11" s="16"/>
      <c r="H11" s="16"/>
      <c r="I11" s="16"/>
    </row>
    <row r="12" spans="1:9" ht="12.75">
      <c r="A12" s="8"/>
      <c r="B12" s="37" t="s">
        <v>53</v>
      </c>
      <c r="C12" s="38"/>
      <c r="D12" s="17"/>
      <c r="E12" s="16"/>
      <c r="F12" s="16"/>
      <c r="G12" s="16"/>
      <c r="H12" s="16"/>
      <c r="I12" s="16"/>
    </row>
    <row r="13" spans="1:9" ht="12.75">
      <c r="A13" s="8"/>
      <c r="B13" s="37" t="s">
        <v>54</v>
      </c>
      <c r="C13" s="38"/>
      <c r="D13" s="17"/>
      <c r="E13" s="16"/>
      <c r="F13" s="16"/>
      <c r="G13" s="16"/>
      <c r="H13" s="16"/>
      <c r="I13" s="16"/>
    </row>
    <row r="14" spans="1:9" ht="12.75">
      <c r="A14" s="8"/>
      <c r="B14" s="37" t="s">
        <v>28</v>
      </c>
      <c r="C14" s="38"/>
      <c r="D14" s="17"/>
      <c r="E14" s="16"/>
      <c r="F14" s="16"/>
      <c r="G14" s="16"/>
      <c r="H14" s="16"/>
      <c r="I14" s="16"/>
    </row>
    <row r="15" spans="1:9" ht="15.75">
      <c r="A15" s="8"/>
      <c r="B15" s="22" t="s">
        <v>9</v>
      </c>
      <c r="C15" s="23">
        <f>IF(COUNTIF(C16:C21,"&gt;0")=0,0,ROUND(SUM(C16:C21)/COUNT(C16:C21),0))</f>
        <v>0</v>
      </c>
      <c r="D15" s="17"/>
      <c r="E15" s="16"/>
      <c r="F15" s="16"/>
      <c r="G15" s="16"/>
      <c r="H15" s="16"/>
      <c r="I15" s="16"/>
    </row>
    <row r="16" spans="1:9" ht="12.75">
      <c r="A16" s="8"/>
      <c r="B16" s="37" t="s">
        <v>48</v>
      </c>
      <c r="C16" s="38"/>
      <c r="D16" s="17"/>
      <c r="E16" s="16"/>
      <c r="F16" s="16"/>
      <c r="G16" s="16"/>
      <c r="H16" s="16"/>
      <c r="I16" s="16"/>
    </row>
    <row r="17" spans="1:9" ht="12.75">
      <c r="A17" s="8"/>
      <c r="B17" s="37" t="s">
        <v>29</v>
      </c>
      <c r="C17" s="38"/>
      <c r="D17" s="17"/>
      <c r="E17" s="16"/>
      <c r="F17" s="16"/>
      <c r="G17" s="16"/>
      <c r="H17" s="16"/>
      <c r="I17" s="16"/>
    </row>
    <row r="18" spans="1:9" ht="12.75">
      <c r="A18" s="8"/>
      <c r="B18" s="37" t="s">
        <v>30</v>
      </c>
      <c r="C18" s="38"/>
      <c r="D18" s="17"/>
      <c r="E18" s="16"/>
      <c r="F18" s="16"/>
      <c r="G18" s="16"/>
      <c r="H18" s="16"/>
      <c r="I18" s="16"/>
    </row>
    <row r="19" spans="1:9" ht="12.75">
      <c r="A19" s="8"/>
      <c r="B19" s="37" t="s">
        <v>31</v>
      </c>
      <c r="C19" s="38"/>
      <c r="D19" s="17"/>
      <c r="E19" s="16"/>
      <c r="F19" s="16"/>
      <c r="G19" s="16"/>
      <c r="H19" s="16"/>
      <c r="I19" s="16"/>
    </row>
    <row r="20" spans="1:9" ht="12.75">
      <c r="A20" s="8"/>
      <c r="B20" s="37" t="s">
        <v>32</v>
      </c>
      <c r="C20" s="38"/>
      <c r="D20" s="17"/>
      <c r="E20" s="16"/>
      <c r="F20" s="16"/>
      <c r="G20" s="16"/>
      <c r="H20" s="16"/>
      <c r="I20" s="16"/>
    </row>
    <row r="21" spans="1:9" ht="12.75">
      <c r="A21" s="8"/>
      <c r="B21" s="37" t="s">
        <v>33</v>
      </c>
      <c r="C21" s="38"/>
      <c r="D21" s="17"/>
      <c r="E21" s="16"/>
      <c r="F21" s="16"/>
      <c r="G21" s="16"/>
      <c r="H21" s="16"/>
      <c r="I21" s="16"/>
    </row>
    <row r="22" spans="1:9" ht="15.75">
      <c r="A22" s="8"/>
      <c r="B22" s="22" t="s">
        <v>10</v>
      </c>
      <c r="C22" s="23">
        <f>IF(COUNTIF(C23:C26,"&gt;0")=0,0,ROUND(SUM(C23:C26)/COUNT(C23:C26),0))</f>
        <v>0</v>
      </c>
      <c r="D22" s="17"/>
      <c r="E22" s="16"/>
      <c r="F22" s="16"/>
      <c r="G22" s="16"/>
      <c r="H22" s="16"/>
      <c r="I22" s="16"/>
    </row>
    <row r="23" spans="1:9" ht="12.75">
      <c r="A23" s="8"/>
      <c r="B23" s="37" t="s">
        <v>34</v>
      </c>
      <c r="C23" s="38"/>
      <c r="D23" s="17"/>
      <c r="E23" s="16"/>
      <c r="F23" s="16"/>
      <c r="G23" s="16"/>
      <c r="H23" s="16"/>
      <c r="I23" s="16"/>
    </row>
    <row r="24" spans="1:9" ht="12.75">
      <c r="A24" s="8"/>
      <c r="B24" s="37" t="s">
        <v>35</v>
      </c>
      <c r="C24" s="38"/>
      <c r="D24" s="17"/>
      <c r="E24" s="16"/>
      <c r="F24" s="16"/>
      <c r="G24" s="16"/>
      <c r="H24" s="16"/>
      <c r="I24" s="16"/>
    </row>
    <row r="25" spans="1:9" ht="12.75">
      <c r="A25" s="8"/>
      <c r="B25" s="37" t="s">
        <v>36</v>
      </c>
      <c r="C25" s="38"/>
      <c r="D25" s="17"/>
      <c r="E25" s="16"/>
      <c r="F25" s="16"/>
      <c r="G25" s="16"/>
      <c r="H25" s="16"/>
      <c r="I25" s="16"/>
    </row>
    <row r="26" spans="1:9" ht="12.75">
      <c r="A26" s="8"/>
      <c r="B26" s="37" t="s">
        <v>37</v>
      </c>
      <c r="C26" s="38"/>
      <c r="D26" s="17"/>
      <c r="E26" s="16"/>
      <c r="F26" s="16"/>
      <c r="G26" s="16"/>
      <c r="H26" s="16"/>
      <c r="I26" s="16"/>
    </row>
    <row r="27" spans="1:9" ht="15.75">
      <c r="A27" s="8"/>
      <c r="B27" s="22" t="s">
        <v>11</v>
      </c>
      <c r="C27" s="23">
        <f>IF(COUNTIF(C28:C33,"&gt;0")=0,0,ROUND(SUM(C28:C33)/COUNT(C28:C33),0))</f>
        <v>0</v>
      </c>
      <c r="D27" s="17"/>
      <c r="E27" s="16"/>
      <c r="F27" s="16"/>
      <c r="G27" s="16"/>
      <c r="H27" s="16"/>
      <c r="I27" s="16"/>
    </row>
    <row r="28" spans="1:9" ht="12.75">
      <c r="A28" s="8"/>
      <c r="B28" s="37" t="s">
        <v>34</v>
      </c>
      <c r="C28" s="38"/>
      <c r="D28" s="17"/>
      <c r="E28" s="16"/>
      <c r="F28" s="16"/>
      <c r="G28" s="16"/>
      <c r="H28" s="16"/>
      <c r="I28" s="16"/>
    </row>
    <row r="29" spans="1:9" ht="12.75">
      <c r="A29" s="8"/>
      <c r="B29" s="37" t="s">
        <v>50</v>
      </c>
      <c r="C29" s="38"/>
      <c r="D29" s="17"/>
      <c r="E29" s="16"/>
      <c r="F29" s="16"/>
      <c r="G29" s="16"/>
      <c r="H29" s="16"/>
      <c r="I29" s="16"/>
    </row>
    <row r="30" spans="1:9" ht="12.75">
      <c r="A30" s="8"/>
      <c r="B30" s="37" t="s">
        <v>55</v>
      </c>
      <c r="C30" s="38"/>
      <c r="D30" s="17"/>
      <c r="E30" s="16"/>
      <c r="F30" s="16"/>
      <c r="G30" s="16"/>
      <c r="H30" s="16"/>
      <c r="I30" s="16"/>
    </row>
    <row r="31" spans="1:9" ht="12.75">
      <c r="A31" s="8"/>
      <c r="B31" s="37" t="s">
        <v>32</v>
      </c>
      <c r="C31" s="38"/>
      <c r="D31" s="17"/>
      <c r="E31" s="16"/>
      <c r="F31" s="16"/>
      <c r="G31" s="16"/>
      <c r="H31" s="16"/>
      <c r="I31" s="16"/>
    </row>
    <row r="32" spans="1:9" ht="12.75">
      <c r="A32" s="8"/>
      <c r="B32" s="37" t="s">
        <v>56</v>
      </c>
      <c r="C32" s="38"/>
      <c r="D32" s="17"/>
      <c r="E32" s="16"/>
      <c r="F32" s="16"/>
      <c r="G32" s="16"/>
      <c r="H32" s="16"/>
      <c r="I32" s="16"/>
    </row>
    <row r="33" spans="1:9" ht="12.75">
      <c r="A33" s="8"/>
      <c r="B33" s="37" t="s">
        <v>58</v>
      </c>
      <c r="C33" s="38"/>
      <c r="D33" s="17"/>
      <c r="E33" s="16"/>
      <c r="F33" s="16"/>
      <c r="G33" s="16"/>
      <c r="H33" s="16"/>
      <c r="I33" s="16"/>
    </row>
    <row r="34" spans="1:9" ht="15.75">
      <c r="A34" s="8"/>
      <c r="B34" s="22" t="s">
        <v>16</v>
      </c>
      <c r="C34" s="23">
        <f>IF(COUNTIF(C35:C40,"&gt;0")=0,0,ROUND(SUM(C35:C40)/COUNT(C35:C40),0))</f>
        <v>0</v>
      </c>
      <c r="D34" s="17"/>
      <c r="E34" s="16"/>
      <c r="F34" s="16"/>
      <c r="G34" s="16"/>
      <c r="H34" s="16"/>
      <c r="I34" s="16"/>
    </row>
    <row r="35" spans="1:9" ht="12.75">
      <c r="A35" s="8"/>
      <c r="B35" s="37" t="s">
        <v>101</v>
      </c>
      <c r="C35" s="38"/>
      <c r="D35" s="17"/>
      <c r="E35" s="16"/>
      <c r="F35" s="16"/>
      <c r="G35" s="16"/>
      <c r="H35" s="16"/>
      <c r="I35" s="16"/>
    </row>
    <row r="36" spans="1:9" ht="12.75">
      <c r="A36" s="8"/>
      <c r="B36" s="37" t="s">
        <v>59</v>
      </c>
      <c r="C36" s="38"/>
      <c r="D36" s="17"/>
      <c r="E36" s="16"/>
      <c r="F36" s="16"/>
      <c r="G36" s="16"/>
      <c r="H36" s="16"/>
      <c r="I36" s="16"/>
    </row>
    <row r="37" spans="1:9" ht="12.75">
      <c r="A37" s="8"/>
      <c r="B37" s="37" t="s">
        <v>60</v>
      </c>
      <c r="C37" s="38"/>
      <c r="D37" s="17"/>
      <c r="E37" s="16"/>
      <c r="F37" s="16"/>
      <c r="G37" s="16"/>
      <c r="H37" s="16"/>
      <c r="I37" s="16"/>
    </row>
    <row r="38" spans="1:9" ht="12.75">
      <c r="A38" s="8"/>
      <c r="B38" s="37" t="s">
        <v>61</v>
      </c>
      <c r="C38" s="38"/>
      <c r="D38" s="17"/>
      <c r="E38" s="16"/>
      <c r="F38" s="16"/>
      <c r="G38" s="16"/>
      <c r="H38" s="16"/>
      <c r="I38" s="16"/>
    </row>
    <row r="39" spans="1:9" ht="12.75">
      <c r="A39" s="8"/>
      <c r="B39" s="37" t="s">
        <v>62</v>
      </c>
      <c r="C39" s="38"/>
      <c r="D39" s="17"/>
      <c r="E39" s="16"/>
      <c r="F39" s="16"/>
      <c r="G39" s="16"/>
      <c r="H39" s="16"/>
      <c r="I39" s="16"/>
    </row>
    <row r="40" spans="1:9" ht="12.75">
      <c r="A40" s="8"/>
      <c r="B40" s="37" t="s">
        <v>63</v>
      </c>
      <c r="C40" s="38"/>
      <c r="D40" s="17"/>
      <c r="E40" s="16"/>
      <c r="F40" s="16"/>
      <c r="G40" s="16"/>
      <c r="H40" s="16"/>
      <c r="I40" s="16"/>
    </row>
    <row r="41" spans="1:9" ht="18">
      <c r="A41" s="30"/>
      <c r="B41" s="24" t="s">
        <v>20</v>
      </c>
      <c r="C41" s="26">
        <f>IF(SUM(C42,C52)&lt;1,0,ROUND(SUM(C42,C52)/(COUNTIF(C42,"&gt;0")+COUNTIF(C52,"&gt;0")),0))</f>
        <v>0</v>
      </c>
      <c r="D41" s="17"/>
      <c r="E41" s="16"/>
      <c r="F41" s="16"/>
      <c r="G41" s="16"/>
      <c r="H41" s="16"/>
      <c r="I41" s="16"/>
    </row>
    <row r="42" spans="1:11" s="7" customFormat="1" ht="15.75">
      <c r="A42" s="8"/>
      <c r="B42" s="22" t="s">
        <v>8</v>
      </c>
      <c r="C42" s="23">
        <f>IF(COUNTIF(C43:C51,"&gt;0")=0,0,ROUND(SUM(C43:C51)/COUNT(C43:C51),0))</f>
        <v>0</v>
      </c>
      <c r="D42" s="17"/>
      <c r="E42" s="16"/>
      <c r="F42" s="16"/>
      <c r="G42" s="16"/>
      <c r="H42" s="16"/>
      <c r="I42" s="16"/>
      <c r="J42" s="15"/>
      <c r="K42" s="15"/>
    </row>
    <row r="43" spans="1:11" s="7" customFormat="1" ht="12.75">
      <c r="A43" s="8"/>
      <c r="B43" s="37" t="s">
        <v>64</v>
      </c>
      <c r="C43" s="38"/>
      <c r="D43" s="17"/>
      <c r="E43" s="16"/>
      <c r="F43" s="16"/>
      <c r="G43" s="16"/>
      <c r="H43" s="16"/>
      <c r="I43" s="16"/>
      <c r="J43" s="15"/>
      <c r="K43" s="15"/>
    </row>
    <row r="44" spans="1:11" s="7" customFormat="1" ht="12.75">
      <c r="A44" s="8"/>
      <c r="B44" s="37" t="s">
        <v>65</v>
      </c>
      <c r="C44" s="38"/>
      <c r="D44" s="17"/>
      <c r="E44" s="16"/>
      <c r="F44" s="16"/>
      <c r="G44" s="16"/>
      <c r="H44" s="16"/>
      <c r="I44" s="16"/>
      <c r="J44" s="15"/>
      <c r="K44" s="15"/>
    </row>
    <row r="45" spans="1:11" s="7" customFormat="1" ht="12.75">
      <c r="A45" s="8"/>
      <c r="B45" s="37" t="s">
        <v>66</v>
      </c>
      <c r="C45" s="38"/>
      <c r="D45" s="17"/>
      <c r="E45" s="16"/>
      <c r="F45" s="16"/>
      <c r="G45" s="16"/>
      <c r="H45" s="16"/>
      <c r="I45" s="16"/>
      <c r="J45" s="15"/>
      <c r="K45" s="15"/>
    </row>
    <row r="46" spans="1:11" s="7" customFormat="1" ht="12.75">
      <c r="A46" s="8"/>
      <c r="B46" s="37" t="s">
        <v>67</v>
      </c>
      <c r="C46" s="38"/>
      <c r="D46" s="17"/>
      <c r="E46" s="16"/>
      <c r="F46" s="16"/>
      <c r="G46" s="16"/>
      <c r="H46" s="16"/>
      <c r="I46" s="16"/>
      <c r="J46" s="15"/>
      <c r="K46" s="15"/>
    </row>
    <row r="47" spans="1:11" s="7" customFormat="1" ht="12.75">
      <c r="A47" s="8"/>
      <c r="B47" s="37" t="s">
        <v>68</v>
      </c>
      <c r="C47" s="38"/>
      <c r="D47" s="17"/>
      <c r="E47" s="16"/>
      <c r="F47" s="16"/>
      <c r="G47" s="16"/>
      <c r="H47" s="16"/>
      <c r="I47" s="16"/>
      <c r="J47" s="15"/>
      <c r="K47" s="15"/>
    </row>
    <row r="48" spans="1:11" s="7" customFormat="1" ht="12.75">
      <c r="A48" s="8"/>
      <c r="B48" s="37" t="s">
        <v>69</v>
      </c>
      <c r="C48" s="38"/>
      <c r="D48" s="17"/>
      <c r="E48" s="16"/>
      <c r="F48" s="16"/>
      <c r="G48" s="16"/>
      <c r="H48" s="16"/>
      <c r="I48" s="16"/>
      <c r="J48" s="15"/>
      <c r="K48" s="15"/>
    </row>
    <row r="49" spans="1:11" s="7" customFormat="1" ht="12.75">
      <c r="A49" s="8"/>
      <c r="B49" s="37" t="s">
        <v>70</v>
      </c>
      <c r="C49" s="38"/>
      <c r="D49" s="17"/>
      <c r="E49" s="16"/>
      <c r="F49" s="16"/>
      <c r="G49" s="16"/>
      <c r="H49" s="16"/>
      <c r="I49" s="16"/>
      <c r="J49" s="15"/>
      <c r="K49" s="15"/>
    </row>
    <row r="50" spans="1:11" s="7" customFormat="1" ht="12.75">
      <c r="A50" s="8"/>
      <c r="B50" s="37" t="s">
        <v>71</v>
      </c>
      <c r="C50" s="38"/>
      <c r="D50" s="17"/>
      <c r="E50" s="16"/>
      <c r="F50" s="16"/>
      <c r="G50" s="16"/>
      <c r="H50" s="16"/>
      <c r="I50" s="16"/>
      <c r="J50" s="15"/>
      <c r="K50" s="15"/>
    </row>
    <row r="51" spans="1:11" s="7" customFormat="1" ht="12.75">
      <c r="A51" s="8"/>
      <c r="B51" s="37" t="s">
        <v>72</v>
      </c>
      <c r="C51" s="38"/>
      <c r="D51" s="17"/>
      <c r="E51" s="16"/>
      <c r="F51" s="16"/>
      <c r="G51" s="16"/>
      <c r="H51" s="16"/>
      <c r="I51" s="16"/>
      <c r="J51" s="15"/>
      <c r="K51" s="15"/>
    </row>
    <row r="52" spans="1:9" ht="15.75">
      <c r="A52" s="8"/>
      <c r="B52" s="22" t="s">
        <v>6</v>
      </c>
      <c r="C52" s="23">
        <f>IF(COUNTIF(C53:C60,"&gt;0")=0,0,ROUND(SUM(C53:C60)/COUNT(C53:C60),0))</f>
        <v>0</v>
      </c>
      <c r="D52" s="17"/>
      <c r="E52" s="16"/>
      <c r="F52" s="16"/>
      <c r="G52" s="16"/>
      <c r="H52" s="16"/>
      <c r="I52" s="16"/>
    </row>
    <row r="53" spans="1:9" ht="12.75">
      <c r="A53" s="8"/>
      <c r="B53" s="37" t="s">
        <v>73</v>
      </c>
      <c r="C53" s="38"/>
      <c r="D53" s="17"/>
      <c r="E53" s="16"/>
      <c r="F53" s="16"/>
      <c r="G53" s="16"/>
      <c r="H53" s="16"/>
      <c r="I53" s="16"/>
    </row>
    <row r="54" spans="1:9" ht="12.75">
      <c r="A54" s="8"/>
      <c r="B54" s="37" t="s">
        <v>74</v>
      </c>
      <c r="C54" s="38"/>
      <c r="D54" s="17"/>
      <c r="E54" s="16"/>
      <c r="F54" s="16"/>
      <c r="G54" s="16"/>
      <c r="H54" s="16"/>
      <c r="I54" s="16"/>
    </row>
    <row r="55" spans="1:9" ht="12.75">
      <c r="A55" s="8"/>
      <c r="B55" s="37" t="s">
        <v>75</v>
      </c>
      <c r="C55" s="38"/>
      <c r="D55" s="17"/>
      <c r="E55" s="16"/>
      <c r="F55" s="16"/>
      <c r="G55" s="16"/>
      <c r="H55" s="16"/>
      <c r="I55" s="16"/>
    </row>
    <row r="56" spans="1:9" ht="12.75">
      <c r="A56" s="8"/>
      <c r="B56" s="37" t="s">
        <v>76</v>
      </c>
      <c r="C56" s="38"/>
      <c r="D56" s="17"/>
      <c r="E56" s="16"/>
      <c r="F56" s="16"/>
      <c r="G56" s="16"/>
      <c r="H56" s="16"/>
      <c r="I56" s="16"/>
    </row>
    <row r="57" spans="1:9" ht="12.75">
      <c r="A57" s="8"/>
      <c r="B57" s="37" t="s">
        <v>77</v>
      </c>
      <c r="C57" s="38"/>
      <c r="D57" s="17"/>
      <c r="E57" s="16"/>
      <c r="F57" s="16"/>
      <c r="G57" s="16"/>
      <c r="H57" s="16"/>
      <c r="I57" s="16"/>
    </row>
    <row r="58" spans="1:9" ht="12.75">
      <c r="A58" s="8"/>
      <c r="B58" s="37" t="s">
        <v>78</v>
      </c>
      <c r="C58" s="38"/>
      <c r="D58" s="17"/>
      <c r="E58" s="16"/>
      <c r="F58" s="16"/>
      <c r="G58" s="16"/>
      <c r="H58" s="16"/>
      <c r="I58" s="16"/>
    </row>
    <row r="59" spans="1:9" ht="12.75">
      <c r="A59" s="8"/>
      <c r="B59" s="37" t="s">
        <v>79</v>
      </c>
      <c r="C59" s="38"/>
      <c r="D59" s="17"/>
      <c r="E59" s="16"/>
      <c r="F59" s="16"/>
      <c r="G59" s="16"/>
      <c r="H59" s="16"/>
      <c r="I59" s="16"/>
    </row>
    <row r="60" spans="1:9" ht="12.75">
      <c r="A60" s="8"/>
      <c r="B60" s="37" t="s">
        <v>80</v>
      </c>
      <c r="C60" s="38"/>
      <c r="D60" s="17"/>
      <c r="E60" s="16"/>
      <c r="F60" s="16"/>
      <c r="G60" s="16"/>
      <c r="H60" s="16"/>
      <c r="I60" s="16"/>
    </row>
    <row r="61" spans="1:9" ht="18">
      <c r="A61" s="30"/>
      <c r="B61" s="24" t="s">
        <v>105</v>
      </c>
      <c r="C61" s="26">
        <f>IF(SUM(C62)&lt;1,0,ROUND(SUM(C62)/(COUNTIF(C62,"&gt;0")),0))</f>
        <v>0</v>
      </c>
      <c r="D61" s="17"/>
      <c r="E61" s="16"/>
      <c r="F61" s="16"/>
      <c r="G61" s="16"/>
      <c r="H61" s="16"/>
      <c r="I61" s="16"/>
    </row>
    <row r="62" spans="1:9" ht="15.75">
      <c r="A62" s="8"/>
      <c r="B62" s="22" t="s">
        <v>106</v>
      </c>
      <c r="C62" s="23">
        <f>IF(COUNTIF(C63:C70,"&gt;0")=0,0,ROUND(SUM(C63:C70)/COUNT(C63:C70),0))</f>
        <v>0</v>
      </c>
      <c r="D62" s="17"/>
      <c r="E62" s="16"/>
      <c r="F62" s="16"/>
      <c r="G62" s="16"/>
      <c r="H62" s="16"/>
      <c r="I62" s="16"/>
    </row>
    <row r="63" spans="1:9" ht="12.75">
      <c r="A63" s="8"/>
      <c r="B63" s="37" t="s">
        <v>107</v>
      </c>
      <c r="C63" s="38"/>
      <c r="D63" s="17"/>
      <c r="E63" s="16"/>
      <c r="F63" s="16"/>
      <c r="G63" s="16"/>
      <c r="H63" s="16"/>
      <c r="I63" s="16"/>
    </row>
    <row r="64" spans="1:9" ht="12.75">
      <c r="A64" s="8"/>
      <c r="B64" s="37" t="s">
        <v>108</v>
      </c>
      <c r="C64" s="38"/>
      <c r="D64" s="17"/>
      <c r="E64" s="16"/>
      <c r="F64" s="16"/>
      <c r="G64" s="16"/>
      <c r="H64" s="16"/>
      <c r="I64" s="16"/>
    </row>
    <row r="65" spans="1:9" ht="12.75">
      <c r="A65" s="8"/>
      <c r="B65" s="37" t="s">
        <v>109</v>
      </c>
      <c r="C65" s="38"/>
      <c r="D65" s="17"/>
      <c r="E65" s="16"/>
      <c r="F65" s="16"/>
      <c r="G65" s="16"/>
      <c r="H65" s="16"/>
      <c r="I65" s="16"/>
    </row>
    <row r="66" spans="1:9" ht="12.75">
      <c r="A66" s="8"/>
      <c r="B66" s="37" t="s">
        <v>110</v>
      </c>
      <c r="C66" s="38"/>
      <c r="D66" s="17"/>
      <c r="E66" s="16"/>
      <c r="F66" s="16"/>
      <c r="G66" s="16"/>
      <c r="H66" s="16"/>
      <c r="I66" s="16"/>
    </row>
    <row r="67" spans="1:9" ht="12.75">
      <c r="A67" s="8"/>
      <c r="B67" s="37" t="s">
        <v>111</v>
      </c>
      <c r="C67" s="38"/>
      <c r="D67" s="17"/>
      <c r="E67" s="16"/>
      <c r="F67" s="16"/>
      <c r="G67" s="16"/>
      <c r="H67" s="16"/>
      <c r="I67" s="16"/>
    </row>
    <row r="68" spans="1:9" ht="12.75">
      <c r="A68" s="8"/>
      <c r="B68" s="37" t="s">
        <v>113</v>
      </c>
      <c r="C68" s="38"/>
      <c r="D68" s="17"/>
      <c r="E68" s="16"/>
      <c r="F68" s="16"/>
      <c r="G68" s="16"/>
      <c r="H68" s="16"/>
      <c r="I68" s="16"/>
    </row>
    <row r="69" spans="1:9" ht="12.75">
      <c r="A69" s="8"/>
      <c r="B69" s="37" t="s">
        <v>112</v>
      </c>
      <c r="C69" s="38"/>
      <c r="D69" s="17"/>
      <c r="E69" s="16"/>
      <c r="F69" s="16"/>
      <c r="G69" s="16"/>
      <c r="H69" s="16"/>
      <c r="I69" s="16"/>
    </row>
    <row r="70" spans="1:9" ht="12.75">
      <c r="A70" s="8"/>
      <c r="B70" s="37" t="s">
        <v>114</v>
      </c>
      <c r="C70" s="38"/>
      <c r="D70" s="17"/>
      <c r="E70" s="16"/>
      <c r="F70" s="16"/>
      <c r="G70" s="16"/>
      <c r="H70" s="16"/>
      <c r="I70" s="16"/>
    </row>
    <row r="71" spans="1:9" ht="18">
      <c r="A71" s="30"/>
      <c r="B71" s="24" t="s">
        <v>21</v>
      </c>
      <c r="C71" s="26">
        <f>IF(SUM(C72)&lt;1,0,ROUND(SUM(C72)/(COUNTIF(C72,"&gt;0")),0))</f>
        <v>0</v>
      </c>
      <c r="D71" s="17"/>
      <c r="E71" s="16"/>
      <c r="F71" s="16"/>
      <c r="G71" s="16"/>
      <c r="H71" s="16"/>
      <c r="I71" s="16"/>
    </row>
    <row r="72" spans="1:11" s="7" customFormat="1" ht="15.75">
      <c r="A72" s="8"/>
      <c r="B72" s="22" t="s">
        <v>25</v>
      </c>
      <c r="C72" s="23">
        <f>IF(COUNTIF(C73:C83,"&gt;0")=0,0,ROUND(SUM(C73:C83)/COUNT(C73:C83),0))</f>
        <v>0</v>
      </c>
      <c r="D72" s="17"/>
      <c r="E72" s="16"/>
      <c r="F72" s="16"/>
      <c r="G72" s="16"/>
      <c r="H72" s="16"/>
      <c r="I72" s="16"/>
      <c r="J72" s="15"/>
      <c r="K72" s="15"/>
    </row>
    <row r="73" spans="1:11" s="7" customFormat="1" ht="12.75">
      <c r="A73" s="8"/>
      <c r="B73" s="37" t="s">
        <v>81</v>
      </c>
      <c r="C73" s="38"/>
      <c r="D73" s="17"/>
      <c r="E73" s="16"/>
      <c r="F73" s="16"/>
      <c r="G73" s="16"/>
      <c r="H73" s="16"/>
      <c r="I73" s="16"/>
      <c r="J73" s="15"/>
      <c r="K73" s="15"/>
    </row>
    <row r="74" spans="1:11" s="7" customFormat="1" ht="12.75">
      <c r="A74" s="8"/>
      <c r="B74" s="37" t="s">
        <v>82</v>
      </c>
      <c r="C74" s="38"/>
      <c r="D74" s="17"/>
      <c r="E74" s="16"/>
      <c r="F74" s="16"/>
      <c r="G74" s="16"/>
      <c r="H74" s="16"/>
      <c r="I74" s="16"/>
      <c r="J74" s="15"/>
      <c r="K74" s="15"/>
    </row>
    <row r="75" spans="1:11" s="7" customFormat="1" ht="12.75">
      <c r="A75" s="8"/>
      <c r="B75" s="37" t="s">
        <v>83</v>
      </c>
      <c r="C75" s="38"/>
      <c r="D75" s="17"/>
      <c r="E75" s="16"/>
      <c r="F75" s="16"/>
      <c r="G75" s="16"/>
      <c r="H75" s="16"/>
      <c r="I75" s="16"/>
      <c r="J75" s="15"/>
      <c r="K75" s="15"/>
    </row>
    <row r="76" spans="1:11" s="7" customFormat="1" ht="12.75">
      <c r="A76" s="8"/>
      <c r="B76" s="37" t="s">
        <v>84</v>
      </c>
      <c r="C76" s="38"/>
      <c r="D76" s="17"/>
      <c r="E76" s="16"/>
      <c r="F76" s="16"/>
      <c r="G76" s="16"/>
      <c r="H76" s="16"/>
      <c r="I76" s="16"/>
      <c r="J76" s="15"/>
      <c r="K76" s="15"/>
    </row>
    <row r="77" spans="1:11" s="7" customFormat="1" ht="12.75">
      <c r="A77" s="8"/>
      <c r="B77" s="37" t="s">
        <v>85</v>
      </c>
      <c r="C77" s="38"/>
      <c r="D77" s="17"/>
      <c r="E77" s="16"/>
      <c r="F77" s="16"/>
      <c r="G77" s="16"/>
      <c r="H77" s="16"/>
      <c r="I77" s="16"/>
      <c r="J77" s="15"/>
      <c r="K77" s="15"/>
    </row>
    <row r="78" spans="1:11" s="7" customFormat="1" ht="12.75">
      <c r="A78" s="8"/>
      <c r="B78" s="37" t="s">
        <v>86</v>
      </c>
      <c r="C78" s="38"/>
      <c r="D78" s="17"/>
      <c r="E78" s="16"/>
      <c r="F78" s="16"/>
      <c r="G78" s="16"/>
      <c r="H78" s="16"/>
      <c r="I78" s="16"/>
      <c r="J78" s="15"/>
      <c r="K78" s="15"/>
    </row>
    <row r="79" spans="1:11" s="7" customFormat="1" ht="12.75">
      <c r="A79" s="8"/>
      <c r="B79" s="37" t="s">
        <v>87</v>
      </c>
      <c r="C79" s="38"/>
      <c r="D79" s="17"/>
      <c r="E79" s="16"/>
      <c r="F79" s="16"/>
      <c r="G79" s="16"/>
      <c r="H79" s="16"/>
      <c r="I79" s="16"/>
      <c r="J79" s="15"/>
      <c r="K79" s="15"/>
    </row>
    <row r="80" spans="1:11" s="7" customFormat="1" ht="12.75">
      <c r="A80" s="8"/>
      <c r="B80" s="37" t="s">
        <v>88</v>
      </c>
      <c r="C80" s="38"/>
      <c r="D80" s="17"/>
      <c r="E80" s="16"/>
      <c r="F80" s="16"/>
      <c r="G80" s="16"/>
      <c r="H80" s="16"/>
      <c r="I80" s="16"/>
      <c r="J80" s="15"/>
      <c r="K80" s="15"/>
    </row>
    <row r="81" spans="1:11" s="7" customFormat="1" ht="12.75">
      <c r="A81" s="8"/>
      <c r="B81" s="37" t="s">
        <v>89</v>
      </c>
      <c r="C81" s="38"/>
      <c r="D81" s="17"/>
      <c r="E81" s="16"/>
      <c r="F81" s="16"/>
      <c r="G81" s="16"/>
      <c r="H81" s="16"/>
      <c r="I81" s="16"/>
      <c r="J81" s="15"/>
      <c r="K81" s="15"/>
    </row>
    <row r="82" spans="1:11" s="7" customFormat="1" ht="12.75">
      <c r="A82" s="8"/>
      <c r="B82" s="37" t="s">
        <v>90</v>
      </c>
      <c r="C82" s="38"/>
      <c r="D82" s="17"/>
      <c r="E82" s="16"/>
      <c r="F82" s="16"/>
      <c r="G82" s="16"/>
      <c r="H82" s="16"/>
      <c r="I82" s="16"/>
      <c r="J82" s="15"/>
      <c r="K82" s="15"/>
    </row>
    <row r="83" spans="1:11" s="7" customFormat="1" ht="12.75">
      <c r="A83" s="8"/>
      <c r="B83" s="37" t="s">
        <v>91</v>
      </c>
      <c r="C83" s="38"/>
      <c r="D83" s="17"/>
      <c r="E83" s="16"/>
      <c r="F83" s="16"/>
      <c r="G83" s="16"/>
      <c r="H83" s="16"/>
      <c r="I83" s="16"/>
      <c r="J83" s="15"/>
      <c r="K83" s="15"/>
    </row>
    <row r="84" spans="1:11" s="7" customFormat="1" ht="18">
      <c r="A84" s="30"/>
      <c r="B84" s="24" t="s">
        <v>22</v>
      </c>
      <c r="C84" s="26">
        <f>IF(SUM(C85,C90)&lt;1,0,ROUND(SUM(C85,C90)/(COUNTIF(C85,"&gt;0")+COUNTIF(C90,"&gt;0")),0))</f>
        <v>0</v>
      </c>
      <c r="D84" s="17"/>
      <c r="E84" s="16"/>
      <c r="F84" s="16"/>
      <c r="G84" s="16"/>
      <c r="H84" s="16"/>
      <c r="I84" s="16"/>
      <c r="J84" s="15"/>
      <c r="K84" s="15"/>
    </row>
    <row r="85" spans="1:11" s="7" customFormat="1" ht="15.75">
      <c r="A85" s="8"/>
      <c r="B85" s="22" t="s">
        <v>23</v>
      </c>
      <c r="C85" s="23">
        <f>IF(COUNTIF(C86:C89,"&gt;0")=0,0,ROUND(SUM(C86:C89)/COUNT(C86:C89),0))</f>
        <v>0</v>
      </c>
      <c r="D85" s="17"/>
      <c r="E85" s="16"/>
      <c r="F85" s="16"/>
      <c r="G85" s="16"/>
      <c r="H85" s="16"/>
      <c r="I85" s="16"/>
      <c r="J85" s="15"/>
      <c r="K85" s="15"/>
    </row>
    <row r="86" spans="1:11" s="7" customFormat="1" ht="12.75">
      <c r="A86" s="8"/>
      <c r="B86" s="37" t="s">
        <v>92</v>
      </c>
      <c r="C86" s="38"/>
      <c r="D86" s="17"/>
      <c r="E86" s="16"/>
      <c r="F86" s="16"/>
      <c r="G86" s="16"/>
      <c r="H86" s="16"/>
      <c r="I86" s="16"/>
      <c r="J86" s="15"/>
      <c r="K86" s="15"/>
    </row>
    <row r="87" spans="1:11" s="7" customFormat="1" ht="12.75">
      <c r="A87" s="8"/>
      <c r="B87" s="37" t="s">
        <v>93</v>
      </c>
      <c r="C87" s="38"/>
      <c r="D87" s="17"/>
      <c r="E87" s="16"/>
      <c r="F87" s="16"/>
      <c r="G87" s="16"/>
      <c r="H87" s="16"/>
      <c r="I87" s="16"/>
      <c r="J87" s="15"/>
      <c r="K87" s="15"/>
    </row>
    <row r="88" spans="1:11" s="7" customFormat="1" ht="12.75">
      <c r="A88" s="8"/>
      <c r="B88" s="37" t="s">
        <v>94</v>
      </c>
      <c r="C88" s="38"/>
      <c r="D88" s="17"/>
      <c r="E88" s="16"/>
      <c r="F88" s="16"/>
      <c r="G88" s="16"/>
      <c r="H88" s="16"/>
      <c r="I88" s="16"/>
      <c r="J88" s="15"/>
      <c r="K88" s="15"/>
    </row>
    <row r="89" spans="1:11" s="7" customFormat="1" ht="12.75">
      <c r="A89" s="8"/>
      <c r="B89" s="37" t="s">
        <v>95</v>
      </c>
      <c r="C89" s="38"/>
      <c r="D89" s="17"/>
      <c r="E89" s="16"/>
      <c r="F89" s="16"/>
      <c r="G89" s="16"/>
      <c r="H89" s="16"/>
      <c r="I89" s="16"/>
      <c r="J89" s="15"/>
      <c r="K89" s="15"/>
    </row>
    <row r="90" spans="1:11" s="7" customFormat="1" ht="15.75">
      <c r="A90" s="8"/>
      <c r="B90" s="22" t="s">
        <v>24</v>
      </c>
      <c r="C90" s="23">
        <f>IF(COUNTIF(C91:C95,"&gt;0")=0,0,ROUND(SUM(C91:C95)/COUNT(C91:C95),0))</f>
        <v>0</v>
      </c>
      <c r="D90" s="17"/>
      <c r="E90" s="16"/>
      <c r="F90" s="16"/>
      <c r="G90" s="16"/>
      <c r="H90" s="16"/>
      <c r="I90" s="16"/>
      <c r="J90" s="15"/>
      <c r="K90" s="15"/>
    </row>
    <row r="91" spans="1:11" s="7" customFormat="1" ht="12.75">
      <c r="A91" s="8"/>
      <c r="B91" s="37" t="s">
        <v>96</v>
      </c>
      <c r="C91" s="38"/>
      <c r="D91" s="17"/>
      <c r="E91" s="16"/>
      <c r="F91" s="16"/>
      <c r="G91" s="16"/>
      <c r="H91" s="16"/>
      <c r="I91" s="16"/>
      <c r="J91" s="15"/>
      <c r="K91" s="15"/>
    </row>
    <row r="92" spans="1:11" s="7" customFormat="1" ht="12.75">
      <c r="A92" s="8"/>
      <c r="B92" s="37" t="s">
        <v>97</v>
      </c>
      <c r="C92" s="38"/>
      <c r="D92" s="17"/>
      <c r="E92" s="16"/>
      <c r="F92" s="16"/>
      <c r="G92" s="16"/>
      <c r="H92" s="16"/>
      <c r="I92" s="16"/>
      <c r="J92" s="15"/>
      <c r="K92" s="15"/>
    </row>
    <row r="93" spans="1:11" s="7" customFormat="1" ht="12.75">
      <c r="A93" s="8"/>
      <c r="B93" s="37" t="s">
        <v>98</v>
      </c>
      <c r="C93" s="38"/>
      <c r="D93" s="17"/>
      <c r="E93" s="16"/>
      <c r="F93" s="16"/>
      <c r="G93" s="16"/>
      <c r="H93" s="16"/>
      <c r="I93" s="16"/>
      <c r="J93" s="15"/>
      <c r="K93" s="15"/>
    </row>
    <row r="94" spans="1:11" s="7" customFormat="1" ht="12.75">
      <c r="A94" s="8"/>
      <c r="B94" s="37" t="s">
        <v>99</v>
      </c>
      <c r="C94" s="38"/>
      <c r="D94" s="17"/>
      <c r="E94" s="16"/>
      <c r="F94" s="16"/>
      <c r="G94" s="16"/>
      <c r="H94" s="16"/>
      <c r="I94" s="16"/>
      <c r="J94" s="15"/>
      <c r="K94" s="15"/>
    </row>
    <row r="95" spans="1:11" s="7" customFormat="1" ht="12.75">
      <c r="A95" s="8"/>
      <c r="B95" s="37" t="s">
        <v>100</v>
      </c>
      <c r="C95" s="38"/>
      <c r="D95" s="17"/>
      <c r="E95" s="16"/>
      <c r="F95" s="16"/>
      <c r="G95" s="16"/>
      <c r="H95" s="16"/>
      <c r="I95" s="16"/>
      <c r="J95" s="15"/>
      <c r="K95" s="15"/>
    </row>
    <row r="96" spans="1:11" s="7" customFormat="1" ht="23.25" customHeight="1">
      <c r="A96" s="8"/>
      <c r="B96" s="13"/>
      <c r="C96" s="27"/>
      <c r="D96" s="14"/>
      <c r="E96" s="14"/>
      <c r="F96" s="14"/>
      <c r="G96" s="14"/>
      <c r="H96" s="14"/>
      <c r="I96" s="14"/>
      <c r="J96" s="15"/>
      <c r="K96" s="15"/>
    </row>
    <row r="97" spans="1:10" ht="18">
      <c r="A97" s="69" t="s">
        <v>27</v>
      </c>
      <c r="B97" s="69"/>
      <c r="C97" s="69"/>
      <c r="D97" s="69"/>
      <c r="E97" s="69"/>
      <c r="F97" s="69"/>
      <c r="G97" s="69"/>
      <c r="H97" s="69"/>
      <c r="I97" s="69"/>
      <c r="J97" s="69"/>
    </row>
    <row r="98" spans="1:9" ht="12.75">
      <c r="A98" s="15"/>
      <c r="B98" s="10"/>
      <c r="C98" s="27"/>
      <c r="D98" s="15"/>
      <c r="E98" s="15"/>
      <c r="F98" s="15"/>
      <c r="G98" s="15"/>
      <c r="H98" s="15"/>
      <c r="I98" s="15"/>
    </row>
    <row r="99" spans="1:9" ht="12.75">
      <c r="A99" s="15"/>
      <c r="B99" s="15"/>
      <c r="C99" s="27"/>
      <c r="D99" s="15"/>
      <c r="E99" s="15"/>
      <c r="F99" s="15"/>
      <c r="G99" s="15"/>
      <c r="H99" s="15"/>
      <c r="I99" s="15"/>
    </row>
    <row r="100" spans="1:9" ht="12.75">
      <c r="A100" s="15"/>
      <c r="B100" s="15"/>
      <c r="C100" s="27"/>
      <c r="D100" s="15"/>
      <c r="E100" s="15"/>
      <c r="F100" s="15"/>
      <c r="G100" s="15"/>
      <c r="H100" s="15"/>
      <c r="I100" s="15"/>
    </row>
    <row r="101" spans="1:9" ht="12.75">
      <c r="A101" s="15"/>
      <c r="B101" s="15"/>
      <c r="C101" s="27"/>
      <c r="D101" s="15"/>
      <c r="E101" s="15"/>
      <c r="F101" s="15"/>
      <c r="G101" s="15"/>
      <c r="H101" s="15"/>
      <c r="I101" s="15"/>
    </row>
    <row r="102" spans="1:9" ht="12.75">
      <c r="A102" s="15"/>
      <c r="B102" s="15"/>
      <c r="C102" s="27"/>
      <c r="D102" s="15"/>
      <c r="E102" s="15"/>
      <c r="F102" s="15"/>
      <c r="G102" s="15"/>
      <c r="H102" s="15"/>
      <c r="I102" s="15"/>
    </row>
    <row r="103" spans="1:9" ht="12.75">
      <c r="A103" s="15"/>
      <c r="B103" s="15"/>
      <c r="C103" s="27"/>
      <c r="D103" s="15"/>
      <c r="E103" s="15"/>
      <c r="F103" s="15"/>
      <c r="G103" s="15"/>
      <c r="H103" s="15"/>
      <c r="I103" s="15"/>
    </row>
    <row r="104" spans="1:9" ht="12.75">
      <c r="A104" s="15"/>
      <c r="B104" s="15"/>
      <c r="C104" s="27"/>
      <c r="D104" s="15"/>
      <c r="E104" s="15"/>
      <c r="F104" s="15"/>
      <c r="G104" s="15"/>
      <c r="H104" s="15"/>
      <c r="I104" s="15"/>
    </row>
    <row r="105" spans="1:9" ht="12.75">
      <c r="A105" s="15"/>
      <c r="B105" s="15"/>
      <c r="C105" s="27"/>
      <c r="D105" s="15"/>
      <c r="E105" s="15"/>
      <c r="F105" s="15"/>
      <c r="G105" s="15"/>
      <c r="H105" s="15"/>
      <c r="I105" s="15"/>
    </row>
    <row r="106" spans="1:9" ht="12.75">
      <c r="A106" s="15"/>
      <c r="B106" s="15"/>
      <c r="C106" s="27"/>
      <c r="D106" s="15"/>
      <c r="E106" s="15"/>
      <c r="F106" s="15"/>
      <c r="G106" s="15"/>
      <c r="H106" s="15"/>
      <c r="I106" s="15"/>
    </row>
    <row r="107" spans="1:9" ht="12.75">
      <c r="A107" s="15"/>
      <c r="B107" s="15"/>
      <c r="C107" s="27"/>
      <c r="D107" s="15"/>
      <c r="E107" s="15"/>
      <c r="F107" s="15"/>
      <c r="G107" s="15"/>
      <c r="H107" s="15"/>
      <c r="I107" s="15"/>
    </row>
    <row r="108" spans="1:9" ht="12.75">
      <c r="A108" s="15"/>
      <c r="B108" s="15"/>
      <c r="C108" s="27"/>
      <c r="D108" s="15"/>
      <c r="E108" s="15"/>
      <c r="F108" s="15"/>
      <c r="G108" s="15"/>
      <c r="H108" s="15"/>
      <c r="I108" s="15"/>
    </row>
    <row r="109" spans="1:9" ht="12.75">
      <c r="A109" s="15"/>
      <c r="B109" s="15"/>
      <c r="C109" s="27"/>
      <c r="D109" s="15"/>
      <c r="E109" s="15"/>
      <c r="F109" s="15"/>
      <c r="G109" s="15"/>
      <c r="H109" s="15"/>
      <c r="I109" s="15"/>
    </row>
    <row r="110" spans="1:9" ht="12.75">
      <c r="A110" s="15"/>
      <c r="B110" s="15"/>
      <c r="C110" s="27"/>
      <c r="D110" s="15"/>
      <c r="E110" s="15"/>
      <c r="F110" s="15"/>
      <c r="G110" s="15"/>
      <c r="H110" s="15"/>
      <c r="I110" s="15"/>
    </row>
    <row r="111" spans="1:9" ht="12.75">
      <c r="A111" s="15"/>
      <c r="B111" s="15"/>
      <c r="C111" s="27"/>
      <c r="D111" s="15"/>
      <c r="E111" s="15"/>
      <c r="F111" s="15"/>
      <c r="G111" s="15"/>
      <c r="H111" s="15"/>
      <c r="I111" s="15"/>
    </row>
    <row r="112" spans="1:9" ht="12.75">
      <c r="A112" s="15"/>
      <c r="B112" s="15"/>
      <c r="C112" s="27"/>
      <c r="D112" s="15"/>
      <c r="E112" s="15"/>
      <c r="F112" s="15"/>
      <c r="G112" s="15"/>
      <c r="H112" s="15"/>
      <c r="I112" s="15"/>
    </row>
    <row r="113" spans="1:9" ht="12.75">
      <c r="A113" s="15"/>
      <c r="B113" s="15"/>
      <c r="C113" s="27"/>
      <c r="D113" s="15"/>
      <c r="E113" s="15"/>
      <c r="F113" s="15"/>
      <c r="G113" s="15"/>
      <c r="H113" s="15"/>
      <c r="I113" s="15"/>
    </row>
    <row r="114" spans="1:9" ht="12.75">
      <c r="A114" s="15"/>
      <c r="B114" s="15"/>
      <c r="C114" s="27"/>
      <c r="D114" s="15"/>
      <c r="E114" s="15"/>
      <c r="F114" s="15"/>
      <c r="G114" s="15"/>
      <c r="H114" s="15"/>
      <c r="I114" s="15"/>
    </row>
    <row r="115" spans="1:9" ht="12.75">
      <c r="A115" s="15"/>
      <c r="B115" s="15"/>
      <c r="C115" s="27"/>
      <c r="D115" s="15"/>
      <c r="E115" s="15"/>
      <c r="F115" s="15"/>
      <c r="G115" s="15"/>
      <c r="H115" s="15"/>
      <c r="I115" s="15"/>
    </row>
    <row r="116" spans="1:9" ht="12.75">
      <c r="A116" s="15"/>
      <c r="B116" s="15"/>
      <c r="C116" s="27"/>
      <c r="D116" s="15"/>
      <c r="E116" s="15"/>
      <c r="F116" s="15"/>
      <c r="G116" s="15"/>
      <c r="H116" s="15"/>
      <c r="I116" s="15"/>
    </row>
    <row r="117" spans="1:9" ht="12.75">
      <c r="A117" s="15"/>
      <c r="B117" s="15"/>
      <c r="C117" s="27"/>
      <c r="D117" s="15"/>
      <c r="E117" s="15"/>
      <c r="F117" s="15"/>
      <c r="G117" s="15"/>
      <c r="H117" s="15"/>
      <c r="I117" s="15"/>
    </row>
    <row r="118" spans="1:9" ht="12.75">
      <c r="A118" s="15"/>
      <c r="B118" s="15"/>
      <c r="C118" s="27"/>
      <c r="D118" s="15"/>
      <c r="E118" s="15"/>
      <c r="F118" s="15"/>
      <c r="G118" s="15"/>
      <c r="H118" s="15"/>
      <c r="I118" s="15"/>
    </row>
    <row r="119" spans="1:9" ht="12.75">
      <c r="A119" s="15"/>
      <c r="B119" s="15"/>
      <c r="C119" s="27"/>
      <c r="D119" s="15"/>
      <c r="E119" s="15"/>
      <c r="F119" s="15"/>
      <c r="G119" s="15"/>
      <c r="H119" s="15"/>
      <c r="I119" s="15"/>
    </row>
    <row r="120" spans="1:9" ht="12.75">
      <c r="A120" s="15"/>
      <c r="B120" s="15"/>
      <c r="C120" s="27"/>
      <c r="D120" s="15"/>
      <c r="E120" s="15"/>
      <c r="F120" s="15"/>
      <c r="G120" s="15"/>
      <c r="H120" s="15"/>
      <c r="I120" s="15"/>
    </row>
    <row r="121" spans="1:9" ht="12.75">
      <c r="A121" s="15"/>
      <c r="B121" s="15"/>
      <c r="C121" s="27"/>
      <c r="D121" s="15"/>
      <c r="E121" s="15"/>
      <c r="F121" s="15"/>
      <c r="G121" s="15"/>
      <c r="H121" s="15"/>
      <c r="I121" s="15"/>
    </row>
    <row r="122" spans="1:10" ht="18">
      <c r="A122" s="69" t="s">
        <v>26</v>
      </c>
      <c r="B122" s="69"/>
      <c r="C122" s="69"/>
      <c r="D122" s="69"/>
      <c r="E122" s="69"/>
      <c r="F122" s="69"/>
      <c r="G122" s="69"/>
      <c r="H122" s="69"/>
      <c r="I122" s="69"/>
      <c r="J122" s="69"/>
    </row>
    <row r="123" spans="1:9" ht="12.75">
      <c r="A123" s="15"/>
      <c r="B123" s="15"/>
      <c r="C123" s="27"/>
      <c r="D123" s="15"/>
      <c r="E123" s="15"/>
      <c r="F123" s="15"/>
      <c r="G123" s="15"/>
      <c r="H123" s="15"/>
      <c r="I123" s="15"/>
    </row>
    <row r="124" spans="1:9" ht="12.75">
      <c r="A124" s="15"/>
      <c r="B124" s="15"/>
      <c r="C124" s="27"/>
      <c r="D124" s="15"/>
      <c r="E124" s="15"/>
      <c r="F124" s="15"/>
      <c r="G124" s="15"/>
      <c r="H124" s="15"/>
      <c r="I124" s="15"/>
    </row>
    <row r="125" spans="1:9" ht="12.75">
      <c r="A125" s="15"/>
      <c r="B125" s="15"/>
      <c r="C125" s="27"/>
      <c r="D125" s="15"/>
      <c r="E125" s="15"/>
      <c r="F125" s="15"/>
      <c r="G125" s="15"/>
      <c r="H125" s="15"/>
      <c r="I125" s="15"/>
    </row>
    <row r="126" spans="1:9" ht="12.75">
      <c r="A126" s="15"/>
      <c r="B126" s="15"/>
      <c r="C126" s="27"/>
      <c r="D126" s="15"/>
      <c r="E126" s="15"/>
      <c r="F126" s="15"/>
      <c r="G126" s="15"/>
      <c r="H126" s="15"/>
      <c r="I126" s="15"/>
    </row>
    <row r="127" spans="1:9" ht="12.75">
      <c r="A127" s="15"/>
      <c r="B127" s="15"/>
      <c r="C127" s="27"/>
      <c r="D127" s="15"/>
      <c r="E127" s="15"/>
      <c r="F127" s="15"/>
      <c r="G127" s="15"/>
      <c r="H127" s="15"/>
      <c r="I127" s="15"/>
    </row>
    <row r="128" spans="1:9" ht="12.75">
      <c r="A128" s="15"/>
      <c r="B128" s="15"/>
      <c r="C128" s="27"/>
      <c r="D128" s="15"/>
      <c r="E128" s="15"/>
      <c r="F128" s="15"/>
      <c r="G128" s="15"/>
      <c r="H128" s="15"/>
      <c r="I128" s="15"/>
    </row>
    <row r="129" spans="1:9" ht="12.75">
      <c r="A129" s="15"/>
      <c r="B129" s="15"/>
      <c r="C129" s="27"/>
      <c r="D129" s="15"/>
      <c r="E129" s="15"/>
      <c r="F129" s="15"/>
      <c r="G129" s="15"/>
      <c r="H129" s="15"/>
      <c r="I129" s="15"/>
    </row>
    <row r="130" spans="1:9" ht="12.75">
      <c r="A130" s="15"/>
      <c r="B130" s="15"/>
      <c r="C130" s="27"/>
      <c r="D130" s="15"/>
      <c r="E130" s="15"/>
      <c r="F130" s="15"/>
      <c r="G130" s="15"/>
      <c r="H130" s="15"/>
      <c r="I130" s="15"/>
    </row>
    <row r="131" spans="1:9" ht="12.75">
      <c r="A131" s="15"/>
      <c r="B131" s="15"/>
      <c r="C131" s="27"/>
      <c r="D131" s="15"/>
      <c r="E131" s="15"/>
      <c r="F131" s="15"/>
      <c r="G131" s="15"/>
      <c r="H131" s="15"/>
      <c r="I131" s="15"/>
    </row>
    <row r="132" spans="1:9" ht="12.75">
      <c r="A132" s="15"/>
      <c r="B132" s="15"/>
      <c r="C132" s="27"/>
      <c r="D132" s="15"/>
      <c r="E132" s="15"/>
      <c r="F132" s="15"/>
      <c r="G132" s="15"/>
      <c r="H132" s="15"/>
      <c r="I132" s="15"/>
    </row>
    <row r="133" spans="1:9" ht="12.75">
      <c r="A133" s="15"/>
      <c r="B133" s="15"/>
      <c r="C133" s="27"/>
      <c r="D133" s="15"/>
      <c r="E133" s="15"/>
      <c r="F133" s="15"/>
      <c r="G133" s="15"/>
      <c r="H133" s="15"/>
      <c r="I133" s="15"/>
    </row>
    <row r="134" spans="1:9" ht="12.75">
      <c r="A134" s="15"/>
      <c r="B134" s="15"/>
      <c r="C134" s="27"/>
      <c r="D134" s="15"/>
      <c r="E134" s="15"/>
      <c r="F134" s="15"/>
      <c r="G134" s="15"/>
      <c r="H134" s="15"/>
      <c r="I134" s="15"/>
    </row>
    <row r="135" spans="1:9" ht="12.75">
      <c r="A135" s="15"/>
      <c r="B135" s="15"/>
      <c r="C135" s="27"/>
      <c r="D135" s="15"/>
      <c r="E135" s="15"/>
      <c r="F135" s="15"/>
      <c r="G135" s="15"/>
      <c r="H135" s="15"/>
      <c r="I135" s="15"/>
    </row>
    <row r="136" spans="1:9" ht="12.75">
      <c r="A136" s="15"/>
      <c r="B136" s="15"/>
      <c r="C136" s="27"/>
      <c r="D136" s="15"/>
      <c r="E136" s="15"/>
      <c r="F136" s="15"/>
      <c r="G136" s="15"/>
      <c r="H136" s="15"/>
      <c r="I136" s="15"/>
    </row>
    <row r="137" spans="1:9" ht="12.75">
      <c r="A137" s="15"/>
      <c r="B137" s="15"/>
      <c r="C137" s="27"/>
      <c r="D137" s="15"/>
      <c r="E137" s="15"/>
      <c r="F137" s="15"/>
      <c r="G137" s="15"/>
      <c r="H137" s="15"/>
      <c r="I137" s="15"/>
    </row>
    <row r="138" spans="1:9" ht="12.75">
      <c r="A138" s="15"/>
      <c r="B138" s="15"/>
      <c r="C138" s="27"/>
      <c r="D138" s="15"/>
      <c r="E138" s="15"/>
      <c r="F138" s="15"/>
      <c r="G138" s="15"/>
      <c r="H138" s="15"/>
      <c r="I138" s="15"/>
    </row>
    <row r="139" spans="1:9" ht="12.75">
      <c r="A139" s="15"/>
      <c r="B139" s="15"/>
      <c r="C139" s="27"/>
      <c r="D139" s="15"/>
      <c r="E139" s="15"/>
      <c r="F139" s="15"/>
      <c r="G139" s="15"/>
      <c r="H139" s="15"/>
      <c r="I139" s="15"/>
    </row>
    <row r="140" spans="1:9" ht="12.75">
      <c r="A140" s="15"/>
      <c r="B140" s="15"/>
      <c r="C140" s="27"/>
      <c r="D140" s="15"/>
      <c r="E140" s="15"/>
      <c r="F140" s="15"/>
      <c r="G140" s="15"/>
      <c r="H140" s="15"/>
      <c r="I140" s="15"/>
    </row>
    <row r="141" spans="1:9" ht="12.75">
      <c r="A141" s="15"/>
      <c r="B141" s="15"/>
      <c r="C141" s="27"/>
      <c r="D141" s="15"/>
      <c r="E141" s="15"/>
      <c r="F141" s="15"/>
      <c r="G141" s="15"/>
      <c r="H141" s="15"/>
      <c r="I141" s="15"/>
    </row>
    <row r="142" spans="1:9" ht="12.75">
      <c r="A142" s="15"/>
      <c r="B142" s="15"/>
      <c r="C142" s="27"/>
      <c r="D142" s="15"/>
      <c r="E142" s="15"/>
      <c r="F142" s="15"/>
      <c r="G142" s="15"/>
      <c r="H142" s="15"/>
      <c r="I142" s="15"/>
    </row>
    <row r="143" spans="1:9" ht="12.75">
      <c r="A143" s="15"/>
      <c r="B143" s="15"/>
      <c r="C143" s="27"/>
      <c r="D143" s="15"/>
      <c r="E143" s="15"/>
      <c r="F143" s="15"/>
      <c r="G143" s="15"/>
      <c r="H143" s="15"/>
      <c r="I143" s="15"/>
    </row>
    <row r="144" spans="1:9" ht="12.75">
      <c r="A144" s="15"/>
      <c r="B144" s="15"/>
      <c r="C144" s="27"/>
      <c r="D144" s="15"/>
      <c r="E144" s="15"/>
      <c r="F144" s="15"/>
      <c r="G144" s="15"/>
      <c r="H144" s="15"/>
      <c r="I144" s="15"/>
    </row>
    <row r="145" spans="1:10" ht="12.75">
      <c r="A145" s="31"/>
      <c r="B145" s="31"/>
      <c r="C145" s="25"/>
      <c r="D145" s="31"/>
      <c r="E145" s="31"/>
      <c r="F145" s="31"/>
      <c r="G145" s="31"/>
      <c r="H145" s="31"/>
      <c r="I145" s="31"/>
      <c r="J145" s="31"/>
    </row>
    <row r="146" spans="1:10" ht="12.75">
      <c r="A146" s="31"/>
      <c r="B146" s="31"/>
      <c r="C146" s="25"/>
      <c r="D146" s="31"/>
      <c r="E146" s="31"/>
      <c r="F146" s="31"/>
      <c r="G146" s="31"/>
      <c r="H146" s="31"/>
      <c r="I146" s="31"/>
      <c r="J146" s="31"/>
    </row>
    <row r="147" ht="12.75"/>
    <row r="148" ht="12.75"/>
    <row r="149" ht="12.75"/>
    <row r="150" ht="12.75"/>
  </sheetData>
  <sheetProtection sheet="1" objects="1" scenarios="1"/>
  <mergeCells count="7">
    <mergeCell ref="A122:J122"/>
    <mergeCell ref="A97:J97"/>
    <mergeCell ref="B1:I1"/>
    <mergeCell ref="B2:I2"/>
    <mergeCell ref="B3:I3"/>
    <mergeCell ref="C4:I4"/>
    <mergeCell ref="D5:I5"/>
  </mergeCells>
  <conditionalFormatting sqref="D8 D34 D52 D72 D15 D22 D27 D42 D85 D90 D62">
    <cfRule type="expression" priority="1" dxfId="6" stopIfTrue="1">
      <formula>C8=1</formula>
    </cfRule>
  </conditionalFormatting>
  <conditionalFormatting sqref="E8 E34 E52 E72 E15 E22 E27 E42 E85 E90 E62">
    <cfRule type="expression" priority="2" dxfId="6" stopIfTrue="1">
      <formula>C8=2</formula>
    </cfRule>
  </conditionalFormatting>
  <conditionalFormatting sqref="F8 F34 F52 F72 F15 F22 F27 F42 F85 F90 F62">
    <cfRule type="expression" priority="3" dxfId="6" stopIfTrue="1">
      <formula>C8=3</formula>
    </cfRule>
  </conditionalFormatting>
  <conditionalFormatting sqref="G8 G34 G52 G72 G15 G22 G27 G42 G85 G90 G62">
    <cfRule type="expression" priority="4" dxfId="6" stopIfTrue="1">
      <formula>C8=4</formula>
    </cfRule>
  </conditionalFormatting>
  <conditionalFormatting sqref="D7 D41 D71 D84 D61">
    <cfRule type="expression" priority="5" dxfId="8" stopIfTrue="1">
      <formula>C7=1</formula>
    </cfRule>
  </conditionalFormatting>
  <conditionalFormatting sqref="E7 E41 E71 E84 E61">
    <cfRule type="expression" priority="6" dxfId="8" stopIfTrue="1">
      <formula>C7=2</formula>
    </cfRule>
  </conditionalFormatting>
  <conditionalFormatting sqref="F7 F41 F71 F84 F61">
    <cfRule type="expression" priority="7" dxfId="8" stopIfTrue="1">
      <formula>C7=3</formula>
    </cfRule>
  </conditionalFormatting>
  <conditionalFormatting sqref="G7 G41 G71 G84 G61">
    <cfRule type="expression" priority="8" dxfId="8" stopIfTrue="1">
      <formula>C7=4</formula>
    </cfRule>
  </conditionalFormatting>
  <conditionalFormatting sqref="H7 H41 H71 H84 H61">
    <cfRule type="expression" priority="9" dxfId="8" stopIfTrue="1">
      <formula>C7=5</formula>
    </cfRule>
  </conditionalFormatting>
  <conditionalFormatting sqref="I7 I41 I71 I84 I61">
    <cfRule type="expression" priority="10" dxfId="8" stopIfTrue="1">
      <formula>C7=6</formula>
    </cfRule>
  </conditionalFormatting>
  <conditionalFormatting sqref="H8 H34 H52 H72 H15 H22 H27 H42 H85 H90 H62">
    <cfRule type="expression" priority="11" dxfId="6" stopIfTrue="1">
      <formula>C8=5</formula>
    </cfRule>
  </conditionalFormatting>
  <conditionalFormatting sqref="I8 I34 I52 I72 I15 I22 I27 I42 I85 I90 I62">
    <cfRule type="expression" priority="12" dxfId="6" stopIfTrue="1">
      <formula>C8=6</formula>
    </cfRule>
  </conditionalFormatting>
  <conditionalFormatting sqref="D91:D95 D35:D40 D73:D83 D9:D14 D16:D21 D23:D26 D28:D33 D43:D51 D86:D89 D53:D60 D63:D70">
    <cfRule type="expression" priority="13" dxfId="0" stopIfTrue="1">
      <formula>C9=1</formula>
    </cfRule>
  </conditionalFormatting>
  <conditionalFormatting sqref="E91:E95 E35:E40 E73:E83 E9:E14 E16:E21 E23:E26 E28:E33 E43:E51 E86:E89 E53:E60 E63:E70">
    <cfRule type="expression" priority="14" dxfId="0" stopIfTrue="1">
      <formula>C9=2</formula>
    </cfRule>
  </conditionalFormatting>
  <conditionalFormatting sqref="F91:F95 F35:F40 F73:F83 F9:F14 F16:F21 F23:F26 F28:F33 F43:F51 F86:F89 F53:F60 F63:F70">
    <cfRule type="expression" priority="15" dxfId="0" stopIfTrue="1">
      <formula>C9=3</formula>
    </cfRule>
  </conditionalFormatting>
  <conditionalFormatting sqref="G91:G95 G35:G40 G73:G83 G9:G14 G16:G21 G23:G26 G28:G33 G43:G51 G86:G89 G53:G60 G63:G70">
    <cfRule type="expression" priority="16" dxfId="0" stopIfTrue="1">
      <formula>C9=4</formula>
    </cfRule>
  </conditionalFormatting>
  <conditionalFormatting sqref="H91:H95 H35:H40 H73:H83 H9:H14 H16:H21 H23:H26 H28:H33 H43:H51 H86:H89 H53:H60 H63:H70">
    <cfRule type="expression" priority="17" dxfId="0" stopIfTrue="1">
      <formula>C9=5</formula>
    </cfRule>
  </conditionalFormatting>
  <conditionalFormatting sqref="I91:I95 I35:I40 I73:I83 I9:I14 I16:I21 I23:I26 I28:I33 I43:I51 I86:I89 I53:I60 I63:I70">
    <cfRule type="expression" priority="18" dxfId="0" stopIfTrue="1">
      <formula>C9=6</formula>
    </cfRule>
  </conditionalFormatting>
  <printOptions/>
  <pageMargins left="0.75" right="0.75" top="1" bottom="1" header="0" footer="0"/>
  <pageSetup fitToHeight="2" fitToWidth="1" horizontalDpi="600" verticalDpi="600" orientation="portrait" paperSize="9" scale="5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4:I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64.140625" style="0" customWidth="1"/>
    <col min="3" max="3" width="3.8515625" style="0" customWidth="1"/>
    <col min="4" max="9" width="5.7109375" style="0" customWidth="1"/>
  </cols>
  <sheetData>
    <row r="4" ht="12.75">
      <c r="B4" s="67" t="s">
        <v>116</v>
      </c>
    </row>
    <row r="5" ht="12.75">
      <c r="B5" s="67" t="s">
        <v>117</v>
      </c>
    </row>
    <row r="6" ht="12.75">
      <c r="B6" s="67" t="s">
        <v>118</v>
      </c>
    </row>
    <row r="7" ht="12.75">
      <c r="B7" s="67" t="s">
        <v>119</v>
      </c>
    </row>
    <row r="10" ht="12.75">
      <c r="B10" s="67" t="s">
        <v>120</v>
      </c>
    </row>
    <row r="11" ht="12.75">
      <c r="B11" t="s">
        <v>121</v>
      </c>
    </row>
    <row r="12" ht="12.75">
      <c r="B12" t="s">
        <v>123</v>
      </c>
    </row>
    <row r="13" ht="12.75">
      <c r="B13" t="s">
        <v>124</v>
      </c>
    </row>
    <row r="14" ht="13.5" thickBot="1">
      <c r="B14" t="s">
        <v>125</v>
      </c>
    </row>
    <row r="15" spans="2:9" ht="18">
      <c r="B15" s="51" t="s">
        <v>19</v>
      </c>
      <c r="C15" s="52"/>
      <c r="D15" s="61"/>
      <c r="E15" s="62"/>
      <c r="F15" s="62"/>
      <c r="G15" s="62"/>
      <c r="H15" s="62"/>
      <c r="I15" s="63"/>
    </row>
    <row r="16" spans="2:9" ht="15.75">
      <c r="B16" s="53" t="s">
        <v>7</v>
      </c>
      <c r="C16" s="20"/>
      <c r="D16" s="64"/>
      <c r="E16" s="65"/>
      <c r="F16" s="65"/>
      <c r="G16" s="65"/>
      <c r="H16" s="65"/>
      <c r="I16" s="66"/>
    </row>
    <row r="17" spans="2:9" ht="12.75">
      <c r="B17" s="55" t="s">
        <v>49</v>
      </c>
      <c r="C17" s="38">
        <v>6</v>
      </c>
      <c r="D17" s="17"/>
      <c r="E17" s="16"/>
      <c r="F17" s="16"/>
      <c r="G17" s="16"/>
      <c r="H17" s="16"/>
      <c r="I17" s="54"/>
    </row>
    <row r="18" spans="2:9" ht="12.75">
      <c r="B18" s="55" t="s">
        <v>51</v>
      </c>
      <c r="C18" s="38">
        <v>2</v>
      </c>
      <c r="D18" s="17"/>
      <c r="E18" s="16"/>
      <c r="F18" s="16"/>
      <c r="G18" s="16"/>
      <c r="H18" s="16"/>
      <c r="I18" s="54"/>
    </row>
    <row r="19" spans="2:9" ht="12.75">
      <c r="B19" s="55" t="s">
        <v>52</v>
      </c>
      <c r="C19" s="38">
        <v>3</v>
      </c>
      <c r="D19" s="17"/>
      <c r="E19" s="16"/>
      <c r="F19" s="16"/>
      <c r="G19" s="16"/>
      <c r="H19" s="16"/>
      <c r="I19" s="54"/>
    </row>
    <row r="20" spans="2:9" ht="12.75">
      <c r="B20" s="55" t="s">
        <v>53</v>
      </c>
      <c r="C20" s="38"/>
      <c r="D20" s="17"/>
      <c r="E20" s="16"/>
      <c r="F20" s="16"/>
      <c r="G20" s="16"/>
      <c r="H20" s="16"/>
      <c r="I20" s="54"/>
    </row>
    <row r="21" spans="2:9" ht="12.75">
      <c r="B21" s="55" t="s">
        <v>54</v>
      </c>
      <c r="C21" s="38"/>
      <c r="D21" s="17"/>
      <c r="E21" s="16"/>
      <c r="F21" s="16"/>
      <c r="G21" s="16"/>
      <c r="H21" s="16"/>
      <c r="I21" s="54"/>
    </row>
    <row r="22" spans="2:9" ht="13.5" thickBot="1">
      <c r="B22" s="56" t="s">
        <v>28</v>
      </c>
      <c r="C22" s="57"/>
      <c r="D22" s="58"/>
      <c r="E22" s="59"/>
      <c r="F22" s="59"/>
      <c r="G22" s="59"/>
      <c r="H22" s="59"/>
      <c r="I22" s="60"/>
    </row>
    <row r="24" ht="12.75">
      <c r="B24" s="67" t="s">
        <v>120</v>
      </c>
    </row>
    <row r="25" ht="12.75">
      <c r="B25" t="s">
        <v>122</v>
      </c>
    </row>
    <row r="26" ht="13.5" thickBot="1">
      <c r="B26" t="s">
        <v>126</v>
      </c>
    </row>
    <row r="27" spans="2:9" ht="18">
      <c r="B27" s="51" t="s">
        <v>19</v>
      </c>
      <c r="C27" s="52"/>
      <c r="D27" s="61"/>
      <c r="E27" s="62"/>
      <c r="F27" s="62"/>
      <c r="G27" s="62"/>
      <c r="H27" s="62"/>
      <c r="I27" s="63"/>
    </row>
    <row r="28" spans="2:9" ht="15.75">
      <c r="B28" s="53" t="s">
        <v>7</v>
      </c>
      <c r="C28" s="20"/>
      <c r="D28" s="64"/>
      <c r="E28" s="65"/>
      <c r="F28" s="65"/>
      <c r="G28" s="65"/>
      <c r="H28" s="65"/>
      <c r="I28" s="66"/>
    </row>
    <row r="29" spans="2:9" ht="12.75">
      <c r="B29" s="55" t="s">
        <v>49</v>
      </c>
      <c r="C29" s="38">
        <v>1</v>
      </c>
      <c r="D29" s="17"/>
      <c r="E29" s="16"/>
      <c r="F29" s="16"/>
      <c r="G29" s="16"/>
      <c r="H29" s="16"/>
      <c r="I29" s="54"/>
    </row>
    <row r="30" spans="2:9" ht="12.75">
      <c r="B30" s="55" t="s">
        <v>51</v>
      </c>
      <c r="C30" s="38">
        <v>6</v>
      </c>
      <c r="D30" s="17"/>
      <c r="E30" s="16"/>
      <c r="F30" s="16"/>
      <c r="G30" s="16"/>
      <c r="H30" s="16"/>
      <c r="I30" s="54"/>
    </row>
    <row r="31" spans="2:9" ht="12.75">
      <c r="B31" s="55" t="s">
        <v>52</v>
      </c>
      <c r="C31" s="38"/>
      <c r="D31" s="17"/>
      <c r="E31" s="16"/>
      <c r="F31" s="16"/>
      <c r="G31" s="16"/>
      <c r="H31" s="16"/>
      <c r="I31" s="54"/>
    </row>
    <row r="32" spans="2:9" ht="12.75">
      <c r="B32" s="55" t="s">
        <v>53</v>
      </c>
      <c r="C32" s="38"/>
      <c r="D32" s="17"/>
      <c r="E32" s="16"/>
      <c r="F32" s="16"/>
      <c r="G32" s="16"/>
      <c r="H32" s="16"/>
      <c r="I32" s="54"/>
    </row>
    <row r="33" spans="2:9" ht="12.75">
      <c r="B33" s="55" t="s">
        <v>54</v>
      </c>
      <c r="C33" s="38"/>
      <c r="D33" s="17"/>
      <c r="E33" s="16"/>
      <c r="F33" s="16"/>
      <c r="G33" s="16"/>
      <c r="H33" s="16"/>
      <c r="I33" s="54"/>
    </row>
    <row r="34" spans="2:9" ht="13.5" thickBot="1">
      <c r="B34" s="56" t="s">
        <v>28</v>
      </c>
      <c r="C34" s="57"/>
      <c r="D34" s="58"/>
      <c r="E34" s="59"/>
      <c r="F34" s="59"/>
      <c r="G34" s="59"/>
      <c r="H34" s="59"/>
      <c r="I34" s="60"/>
    </row>
  </sheetData>
  <sheetProtection/>
  <conditionalFormatting sqref="D16 D28">
    <cfRule type="expression" priority="1" dxfId="6" stopIfTrue="1">
      <formula>C16=1</formula>
    </cfRule>
  </conditionalFormatting>
  <conditionalFormatting sqref="E16 E28">
    <cfRule type="expression" priority="2" dxfId="6" stopIfTrue="1">
      <formula>C16=2</formula>
    </cfRule>
  </conditionalFormatting>
  <conditionalFormatting sqref="F16 F28">
    <cfRule type="expression" priority="3" dxfId="6" stopIfTrue="1">
      <formula>C16=3</formula>
    </cfRule>
  </conditionalFormatting>
  <conditionalFormatting sqref="G16 G28">
    <cfRule type="expression" priority="4" dxfId="6" stopIfTrue="1">
      <formula>C16=4</formula>
    </cfRule>
  </conditionalFormatting>
  <conditionalFormatting sqref="D15 D27">
    <cfRule type="expression" priority="5" dxfId="8" stopIfTrue="1">
      <formula>C15=1</formula>
    </cfRule>
  </conditionalFormatting>
  <conditionalFormatting sqref="E15 E27">
    <cfRule type="expression" priority="6" dxfId="8" stopIfTrue="1">
      <formula>C15=2</formula>
    </cfRule>
  </conditionalFormatting>
  <conditionalFormatting sqref="F15 F27">
    <cfRule type="expression" priority="7" dxfId="8" stopIfTrue="1">
      <formula>C15=3</formula>
    </cfRule>
  </conditionalFormatting>
  <conditionalFormatting sqref="G15 G27">
    <cfRule type="expression" priority="8" dxfId="8" stopIfTrue="1">
      <formula>C15=4</formula>
    </cfRule>
  </conditionalFormatting>
  <conditionalFormatting sqref="H15 H27">
    <cfRule type="expression" priority="9" dxfId="8" stopIfTrue="1">
      <formula>C15=5</formula>
    </cfRule>
  </conditionalFormatting>
  <conditionalFormatting sqref="I15 I27">
    <cfRule type="expression" priority="10" dxfId="8" stopIfTrue="1">
      <formula>C15=6</formula>
    </cfRule>
  </conditionalFormatting>
  <conditionalFormatting sqref="H16 H28">
    <cfRule type="expression" priority="11" dxfId="6" stopIfTrue="1">
      <formula>C16=5</formula>
    </cfRule>
  </conditionalFormatting>
  <conditionalFormatting sqref="I16 I28">
    <cfRule type="expression" priority="12" dxfId="6" stopIfTrue="1">
      <formula>C16=6</formula>
    </cfRule>
  </conditionalFormatting>
  <conditionalFormatting sqref="D17:D22 D29:D34">
    <cfRule type="expression" priority="13" dxfId="0" stopIfTrue="1">
      <formula>C17=1</formula>
    </cfRule>
  </conditionalFormatting>
  <conditionalFormatting sqref="E17:E22 E29:E34">
    <cfRule type="expression" priority="14" dxfId="0" stopIfTrue="1">
      <formula>C17=2</formula>
    </cfRule>
  </conditionalFormatting>
  <conditionalFormatting sqref="F17:F22 F29:F34">
    <cfRule type="expression" priority="15" dxfId="0" stopIfTrue="1">
      <formula>C17=3</formula>
    </cfRule>
  </conditionalFormatting>
  <conditionalFormatting sqref="G17:G22 G29:G34">
    <cfRule type="expression" priority="16" dxfId="0" stopIfTrue="1">
      <formula>C17=4</formula>
    </cfRule>
  </conditionalFormatting>
  <conditionalFormatting sqref="H17:H22 H29:H34">
    <cfRule type="expression" priority="17" dxfId="0" stopIfTrue="1">
      <formula>C17=5</formula>
    </cfRule>
  </conditionalFormatting>
  <conditionalFormatting sqref="I17:I22 I29:I34">
    <cfRule type="expression" priority="18" dxfId="0" stopIfTrue="1">
      <formula>C17=6</formula>
    </cfRule>
  </conditionalFormatting>
  <printOptions/>
  <pageMargins left="0.75" right="0.75" top="1" bottom="1" header="0" footer="0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65"/>
  <sheetViews>
    <sheetView showGridLines="0" zoomScale="90" zoomScaleNormal="90" zoomScalePageLayoutView="0" workbookViewId="0" topLeftCell="A1">
      <selection activeCell="A62" sqref="A62"/>
    </sheetView>
  </sheetViews>
  <sheetFormatPr defaultColWidth="0" defaultRowHeight="12.75" zeroHeight="1"/>
  <cols>
    <col min="1" max="1" width="49.140625" style="0" customWidth="1"/>
    <col min="2" max="2" width="17.28125" style="0" customWidth="1"/>
    <col min="3" max="3" width="7.7109375" style="0" customWidth="1"/>
    <col min="4" max="4" width="17.28125" style="0" customWidth="1"/>
    <col min="5" max="5" width="7.7109375" style="0" customWidth="1"/>
    <col min="6" max="6" width="17.28125" style="0" customWidth="1"/>
    <col min="7" max="7" width="7.7109375" style="0" customWidth="1"/>
    <col min="8" max="8" width="17.28125" style="0" customWidth="1"/>
    <col min="9" max="9" width="7.7109375" style="0" customWidth="1"/>
    <col min="10" max="16384" width="0" style="0" hidden="1" customWidth="1"/>
  </cols>
  <sheetData>
    <row r="1" spans="1:9" ht="18">
      <c r="A1" s="1"/>
      <c r="B1" s="95" t="s">
        <v>15</v>
      </c>
      <c r="C1" s="96"/>
      <c r="D1" s="96"/>
      <c r="E1" s="96"/>
      <c r="F1" s="96"/>
      <c r="G1" s="96"/>
      <c r="H1" s="96"/>
      <c r="I1" s="97"/>
    </row>
    <row r="2" spans="1:9" ht="18">
      <c r="A2" s="1"/>
      <c r="B2" s="93" t="s">
        <v>104</v>
      </c>
      <c r="C2" s="70"/>
      <c r="D2" s="70"/>
      <c r="E2" s="70"/>
      <c r="F2" s="70"/>
      <c r="G2" s="70"/>
      <c r="H2" s="70"/>
      <c r="I2" s="94"/>
    </row>
    <row r="3" spans="1:9" ht="18.75" thickBot="1">
      <c r="A3" s="1"/>
      <c r="B3" s="98" t="s">
        <v>38</v>
      </c>
      <c r="C3" s="99"/>
      <c r="D3" s="99"/>
      <c r="E3" s="99"/>
      <c r="F3" s="99"/>
      <c r="G3" s="99"/>
      <c r="H3" s="99"/>
      <c r="I3" s="100"/>
    </row>
    <row r="4" spans="1:9" ht="23.25" thickBot="1">
      <c r="A4" s="1"/>
      <c r="B4" s="5" t="s">
        <v>0</v>
      </c>
      <c r="C4" s="48" t="s">
        <v>46</v>
      </c>
      <c r="D4" s="5" t="s">
        <v>1</v>
      </c>
      <c r="E4" s="48" t="s">
        <v>46</v>
      </c>
      <c r="F4" s="5" t="s">
        <v>2</v>
      </c>
      <c r="G4" s="48" t="s">
        <v>47</v>
      </c>
      <c r="H4" s="5" t="s">
        <v>3</v>
      </c>
      <c r="I4" s="48" t="s">
        <v>46</v>
      </c>
    </row>
    <row r="5" spans="1:9" ht="12.75">
      <c r="A5" s="1"/>
      <c r="B5" s="39" t="s">
        <v>44</v>
      </c>
      <c r="C5" s="40">
        <v>0</v>
      </c>
      <c r="D5" s="39" t="s">
        <v>44</v>
      </c>
      <c r="E5" s="40">
        <v>0</v>
      </c>
      <c r="F5" s="39" t="s">
        <v>44</v>
      </c>
      <c r="G5" s="40">
        <v>0</v>
      </c>
      <c r="H5" s="39" t="s">
        <v>44</v>
      </c>
      <c r="I5" s="41">
        <v>0</v>
      </c>
    </row>
    <row r="6" spans="1:9" ht="12.75">
      <c r="A6" s="1"/>
      <c r="B6" s="42" t="s">
        <v>44</v>
      </c>
      <c r="C6" s="43">
        <v>0</v>
      </c>
      <c r="D6" s="42" t="s">
        <v>44</v>
      </c>
      <c r="E6" s="43">
        <v>0</v>
      </c>
      <c r="F6" s="42" t="s">
        <v>44</v>
      </c>
      <c r="G6" s="43">
        <v>0</v>
      </c>
      <c r="H6" s="42" t="s">
        <v>44</v>
      </c>
      <c r="I6" s="44">
        <v>0</v>
      </c>
    </row>
    <row r="7" spans="1:9" ht="12.75">
      <c r="A7" s="1"/>
      <c r="B7" s="42" t="s">
        <v>44</v>
      </c>
      <c r="C7" s="43">
        <v>0</v>
      </c>
      <c r="D7" s="42" t="s">
        <v>44</v>
      </c>
      <c r="E7" s="43">
        <v>0</v>
      </c>
      <c r="F7" s="42" t="s">
        <v>44</v>
      </c>
      <c r="G7" s="43">
        <v>0</v>
      </c>
      <c r="H7" s="42" t="s">
        <v>44</v>
      </c>
      <c r="I7" s="44">
        <v>0</v>
      </c>
    </row>
    <row r="8" spans="1:9" ht="12.75">
      <c r="A8" s="1"/>
      <c r="B8" s="42" t="s">
        <v>44</v>
      </c>
      <c r="C8" s="43">
        <v>0</v>
      </c>
      <c r="D8" s="42" t="s">
        <v>44</v>
      </c>
      <c r="E8" s="43">
        <v>0</v>
      </c>
      <c r="F8" s="42" t="s">
        <v>44</v>
      </c>
      <c r="G8" s="43">
        <v>0</v>
      </c>
      <c r="H8" s="42" t="s">
        <v>44</v>
      </c>
      <c r="I8" s="44">
        <v>0</v>
      </c>
    </row>
    <row r="9" spans="1:9" ht="12.75">
      <c r="A9" s="1"/>
      <c r="B9" s="42" t="s">
        <v>44</v>
      </c>
      <c r="C9" s="43">
        <v>0</v>
      </c>
      <c r="D9" s="42" t="s">
        <v>44</v>
      </c>
      <c r="E9" s="43">
        <v>0</v>
      </c>
      <c r="F9" s="42" t="s">
        <v>44</v>
      </c>
      <c r="G9" s="43">
        <v>0</v>
      </c>
      <c r="H9" s="42" t="s">
        <v>44</v>
      </c>
      <c r="I9" s="44">
        <v>0</v>
      </c>
    </row>
    <row r="10" spans="1:9" ht="12.75">
      <c r="A10" s="1"/>
      <c r="B10" s="42" t="s">
        <v>44</v>
      </c>
      <c r="C10" s="43">
        <v>0</v>
      </c>
      <c r="D10" s="42" t="s">
        <v>44</v>
      </c>
      <c r="E10" s="43">
        <v>0</v>
      </c>
      <c r="F10" s="42" t="s">
        <v>44</v>
      </c>
      <c r="G10" s="43">
        <v>0</v>
      </c>
      <c r="H10" s="42" t="s">
        <v>44</v>
      </c>
      <c r="I10" s="44">
        <v>0</v>
      </c>
    </row>
    <row r="11" spans="1:9" ht="12.75">
      <c r="A11" s="1"/>
      <c r="B11" s="42" t="s">
        <v>44</v>
      </c>
      <c r="C11" s="43">
        <v>0</v>
      </c>
      <c r="D11" s="42" t="s">
        <v>44</v>
      </c>
      <c r="E11" s="43">
        <v>0</v>
      </c>
      <c r="F11" s="42" t="s">
        <v>44</v>
      </c>
      <c r="G11" s="43">
        <v>0</v>
      </c>
      <c r="H11" s="42" t="s">
        <v>44</v>
      </c>
      <c r="I11" s="44">
        <v>0</v>
      </c>
    </row>
    <row r="12" spans="1:9" ht="13.5" thickBot="1">
      <c r="A12" s="1"/>
      <c r="B12" s="45" t="s">
        <v>44</v>
      </c>
      <c r="C12" s="46">
        <v>0</v>
      </c>
      <c r="D12" s="45" t="s">
        <v>44</v>
      </c>
      <c r="E12" s="46">
        <v>0</v>
      </c>
      <c r="F12" s="45" t="s">
        <v>44</v>
      </c>
      <c r="G12" s="46">
        <v>0</v>
      </c>
      <c r="H12" s="45" t="s">
        <v>44</v>
      </c>
      <c r="I12" s="47">
        <v>0</v>
      </c>
    </row>
    <row r="13" spans="1:9" ht="13.5" thickBot="1">
      <c r="A13" s="6" t="s">
        <v>5</v>
      </c>
      <c r="B13" s="110">
        <f>IF(SUM(C5:C12)=0,0,SUM(C5:C12)/COUNTIF(C5:C12,"&gt;0"))</f>
        <v>0</v>
      </c>
      <c r="C13" s="111"/>
      <c r="D13" s="110">
        <f>IF(SUM(E5:E12)=0,0,SUM(E5:E12)/COUNTIF(E5:E12,"&gt;0"))</f>
        <v>0</v>
      </c>
      <c r="E13" s="111"/>
      <c r="F13" s="110">
        <f>IF(SUM(G5:G12)=0,0,SUM(G5:G12)/COUNTIF(G5:G12,"&gt;0"))</f>
        <v>0</v>
      </c>
      <c r="G13" s="111"/>
      <c r="H13" s="110">
        <f>IF(SUM(I5:I12)=0,0,SUM(I5:I12)/COUNTIF(I5:I12,"&gt;0"))</f>
        <v>0</v>
      </c>
      <c r="I13" s="111"/>
    </row>
    <row r="14" spans="1:9" s="2" customFormat="1" ht="16.5" thickBot="1">
      <c r="A14" s="107" t="s">
        <v>4</v>
      </c>
      <c r="B14" s="108"/>
      <c r="C14" s="108"/>
      <c r="D14" s="108"/>
      <c r="E14" s="108"/>
      <c r="F14" s="108"/>
      <c r="G14" s="108"/>
      <c r="H14" s="108"/>
      <c r="I14" s="109"/>
    </row>
    <row r="15" spans="1:9" ht="12.75">
      <c r="A15" s="73" t="s">
        <v>40</v>
      </c>
      <c r="B15" s="74"/>
      <c r="C15" s="4"/>
      <c r="D15" s="101" t="s">
        <v>42</v>
      </c>
      <c r="E15" s="102"/>
      <c r="F15" s="102"/>
      <c r="G15" s="102"/>
      <c r="H15" s="102"/>
      <c r="I15" s="103"/>
    </row>
    <row r="16" spans="1:9" ht="12.75">
      <c r="A16" s="75"/>
      <c r="B16" s="76"/>
      <c r="C16" s="77"/>
      <c r="D16" s="81"/>
      <c r="E16" s="82"/>
      <c r="F16" s="82"/>
      <c r="G16" s="82"/>
      <c r="H16" s="82"/>
      <c r="I16" s="83"/>
    </row>
    <row r="17" spans="1:9" ht="12.75">
      <c r="A17" s="75"/>
      <c r="B17" s="76"/>
      <c r="C17" s="77"/>
      <c r="D17" s="81"/>
      <c r="E17" s="82"/>
      <c r="F17" s="82"/>
      <c r="G17" s="82"/>
      <c r="H17" s="82"/>
      <c r="I17" s="83"/>
    </row>
    <row r="18" spans="1:9" ht="12.75">
      <c r="A18" s="75"/>
      <c r="B18" s="76"/>
      <c r="C18" s="77"/>
      <c r="D18" s="81"/>
      <c r="E18" s="82"/>
      <c r="F18" s="82"/>
      <c r="G18" s="82"/>
      <c r="H18" s="82"/>
      <c r="I18" s="83"/>
    </row>
    <row r="19" spans="1:9" ht="12.75">
      <c r="A19" s="75"/>
      <c r="B19" s="76"/>
      <c r="C19" s="77"/>
      <c r="D19" s="81"/>
      <c r="E19" s="82"/>
      <c r="F19" s="82"/>
      <c r="G19" s="82"/>
      <c r="H19" s="82"/>
      <c r="I19" s="83"/>
    </row>
    <row r="20" spans="1:9" ht="12.75">
      <c r="A20" s="75"/>
      <c r="B20" s="76"/>
      <c r="C20" s="77"/>
      <c r="D20" s="81"/>
      <c r="E20" s="82"/>
      <c r="F20" s="82"/>
      <c r="G20" s="82"/>
      <c r="H20" s="82"/>
      <c r="I20" s="83"/>
    </row>
    <row r="21" spans="1:9" ht="13.5" thickBot="1">
      <c r="A21" s="90"/>
      <c r="B21" s="91"/>
      <c r="C21" s="92"/>
      <c r="D21" s="84"/>
      <c r="E21" s="85"/>
      <c r="F21" s="85"/>
      <c r="G21" s="85"/>
      <c r="H21" s="85"/>
      <c r="I21" s="86"/>
    </row>
    <row r="22" spans="1:9" ht="12.75">
      <c r="A22" s="78"/>
      <c r="B22" s="79"/>
      <c r="C22" s="80"/>
      <c r="D22" s="87"/>
      <c r="E22" s="88"/>
      <c r="F22" s="88"/>
      <c r="G22" s="88"/>
      <c r="H22" s="88"/>
      <c r="I22" s="89"/>
    </row>
    <row r="23" spans="1:9" ht="12.75">
      <c r="A23" s="75"/>
      <c r="B23" s="76"/>
      <c r="C23" s="77"/>
      <c r="D23" s="81"/>
      <c r="E23" s="82"/>
      <c r="F23" s="82"/>
      <c r="G23" s="82"/>
      <c r="H23" s="82"/>
      <c r="I23" s="83"/>
    </row>
    <row r="24" spans="1:9" ht="12.75">
      <c r="A24" s="75"/>
      <c r="B24" s="76"/>
      <c r="C24" s="77"/>
      <c r="D24" s="75"/>
      <c r="E24" s="76"/>
      <c r="F24" s="76"/>
      <c r="G24" s="76"/>
      <c r="H24" s="76"/>
      <c r="I24" s="77"/>
    </row>
    <row r="25" spans="1:9" ht="12.75">
      <c r="A25" s="75"/>
      <c r="B25" s="76"/>
      <c r="C25" s="77"/>
      <c r="D25" s="75"/>
      <c r="E25" s="76"/>
      <c r="F25" s="76"/>
      <c r="G25" s="76"/>
      <c r="H25" s="76"/>
      <c r="I25" s="77"/>
    </row>
    <row r="26" spans="1:9" ht="12.75">
      <c r="A26" s="75"/>
      <c r="B26" s="76"/>
      <c r="C26" s="77"/>
      <c r="D26" s="75"/>
      <c r="E26" s="76"/>
      <c r="F26" s="76"/>
      <c r="G26" s="76"/>
      <c r="H26" s="76"/>
      <c r="I26" s="77"/>
    </row>
    <row r="27" spans="1:9" ht="12.75">
      <c r="A27" s="75"/>
      <c r="B27" s="76"/>
      <c r="C27" s="77"/>
      <c r="D27" s="75"/>
      <c r="E27" s="76"/>
      <c r="F27" s="76"/>
      <c r="G27" s="76"/>
      <c r="H27" s="76"/>
      <c r="I27" s="77"/>
    </row>
    <row r="28" spans="1:9" ht="13.5" thickBot="1">
      <c r="A28" s="104" t="s">
        <v>41</v>
      </c>
      <c r="B28" s="105"/>
      <c r="C28" s="106"/>
      <c r="D28" s="104" t="s">
        <v>43</v>
      </c>
      <c r="E28" s="105"/>
      <c r="F28" s="105"/>
      <c r="G28" s="105"/>
      <c r="H28" s="105"/>
      <c r="I28" s="106"/>
    </row>
    <row r="29" spans="1:9" ht="12.75">
      <c r="A29" s="3"/>
      <c r="B29" s="3"/>
      <c r="C29" s="3"/>
      <c r="D29" s="3"/>
      <c r="E29" s="3"/>
      <c r="F29" s="3"/>
      <c r="G29" s="3"/>
      <c r="H29" s="3"/>
      <c r="I29" s="1"/>
    </row>
    <row r="30" spans="1:9" ht="12.75" hidden="1">
      <c r="A30" s="1"/>
      <c r="B30" s="1"/>
      <c r="C30" s="1"/>
      <c r="D30" s="1"/>
      <c r="E30" s="1"/>
      <c r="F30" s="1"/>
      <c r="G30" s="1"/>
      <c r="H30" s="1"/>
      <c r="I30" s="1"/>
    </row>
    <row r="31" spans="1:9" ht="12.75" hidden="1">
      <c r="A31" s="1"/>
      <c r="B31" s="1"/>
      <c r="C31" s="1"/>
      <c r="D31" s="1"/>
      <c r="E31" s="1"/>
      <c r="F31" s="1"/>
      <c r="G31" s="1"/>
      <c r="H31" s="1"/>
      <c r="I31" s="1"/>
    </row>
    <row r="32" spans="1:9" ht="12.75" hidden="1">
      <c r="A32" s="1"/>
      <c r="B32" s="1"/>
      <c r="C32" s="1"/>
      <c r="D32" s="1"/>
      <c r="E32" s="1"/>
      <c r="F32" s="1"/>
      <c r="G32" s="1"/>
      <c r="H32" s="1"/>
      <c r="I32" s="1"/>
    </row>
    <row r="33" spans="1:9" ht="12.75" hidden="1">
      <c r="A33" s="1"/>
      <c r="B33" s="1"/>
      <c r="C33" s="1"/>
      <c r="D33" s="1"/>
      <c r="E33" s="1"/>
      <c r="F33" s="1"/>
      <c r="G33" s="1"/>
      <c r="H33" s="1"/>
      <c r="I33" s="1"/>
    </row>
    <row r="34" spans="1:9" ht="12.75" hidden="1">
      <c r="A34" s="1"/>
      <c r="B34" s="1"/>
      <c r="C34" s="1"/>
      <c r="D34" s="1"/>
      <c r="E34" s="1"/>
      <c r="F34" s="1"/>
      <c r="G34" s="1"/>
      <c r="H34" s="1"/>
      <c r="I34" s="1"/>
    </row>
    <row r="35" spans="1:9" ht="12.75" hidden="1">
      <c r="A35" s="1"/>
      <c r="B35" s="1"/>
      <c r="C35" s="1"/>
      <c r="D35" s="1"/>
      <c r="E35" s="1"/>
      <c r="F35" s="1"/>
      <c r="G35" s="1"/>
      <c r="H35" s="1"/>
      <c r="I35" s="1"/>
    </row>
    <row r="36" spans="1:9" ht="12.75" hidden="1">
      <c r="A36" s="1"/>
      <c r="B36" s="1"/>
      <c r="C36" s="1"/>
      <c r="D36" s="1"/>
      <c r="E36" s="1"/>
      <c r="F36" s="1"/>
      <c r="G36" s="1"/>
      <c r="H36" s="1"/>
      <c r="I36" s="1"/>
    </row>
    <row r="37" spans="1:9" ht="12.75" hidden="1">
      <c r="A37" s="1"/>
      <c r="B37" s="1"/>
      <c r="C37" s="1"/>
      <c r="D37" s="1"/>
      <c r="E37" s="1"/>
      <c r="F37" s="1"/>
      <c r="G37" s="1"/>
      <c r="H37" s="1"/>
      <c r="I37" s="1"/>
    </row>
    <row r="38" spans="1:9" ht="12.75" hidden="1">
      <c r="A38" s="1"/>
      <c r="B38" s="1"/>
      <c r="C38" s="1"/>
      <c r="D38" s="1"/>
      <c r="E38" s="1"/>
      <c r="F38" s="1"/>
      <c r="G38" s="1"/>
      <c r="H38" s="1"/>
      <c r="I38" s="1"/>
    </row>
    <row r="39" spans="1:9" ht="12.75" hidden="1">
      <c r="A39" s="1"/>
      <c r="B39" s="1"/>
      <c r="C39" s="1"/>
      <c r="D39" s="1"/>
      <c r="E39" s="1"/>
      <c r="F39" s="1"/>
      <c r="G39" s="1"/>
      <c r="H39" s="1"/>
      <c r="I39" s="1"/>
    </row>
    <row r="40" spans="1:9" ht="12.75" hidden="1">
      <c r="A40" s="1"/>
      <c r="B40" s="1"/>
      <c r="C40" s="1"/>
      <c r="D40" s="1"/>
      <c r="E40" s="1"/>
      <c r="F40" s="1"/>
      <c r="G40" s="1"/>
      <c r="H40" s="1"/>
      <c r="I40" s="1"/>
    </row>
    <row r="41" spans="1:9" ht="12.75" hidden="1">
      <c r="A41" s="1"/>
      <c r="B41" s="1"/>
      <c r="C41" s="1"/>
      <c r="D41" s="1"/>
      <c r="E41" s="1"/>
      <c r="F41" s="1"/>
      <c r="G41" s="1"/>
      <c r="H41" s="1"/>
      <c r="I41" s="1"/>
    </row>
    <row r="42" spans="1:9" ht="12.75" hidden="1">
      <c r="A42" s="1"/>
      <c r="B42" s="1"/>
      <c r="C42" s="1"/>
      <c r="D42" s="1"/>
      <c r="E42" s="1"/>
      <c r="F42" s="1"/>
      <c r="G42" s="1"/>
      <c r="H42" s="1"/>
      <c r="I42" s="1"/>
    </row>
    <row r="43" spans="1:9" ht="12.75" hidden="1">
      <c r="A43" s="1"/>
      <c r="B43" s="1"/>
      <c r="C43" s="1"/>
      <c r="D43" s="1"/>
      <c r="E43" s="1"/>
      <c r="F43" s="1"/>
      <c r="G43" s="1"/>
      <c r="H43" s="1"/>
      <c r="I43" s="1"/>
    </row>
    <row r="44" spans="1:9" ht="12.75" hidden="1">
      <c r="A44" s="1"/>
      <c r="B44" s="1"/>
      <c r="C44" s="1"/>
      <c r="D44" s="1"/>
      <c r="E44" s="1"/>
      <c r="F44" s="1"/>
      <c r="G44" s="1"/>
      <c r="H44" s="1"/>
      <c r="I44" s="1"/>
    </row>
    <row r="45" spans="1:9" ht="12.75" hidden="1">
      <c r="A45" s="1"/>
      <c r="B45" s="1"/>
      <c r="C45" s="1"/>
      <c r="D45" s="1"/>
      <c r="E45" s="1"/>
      <c r="F45" s="1"/>
      <c r="G45" s="1"/>
      <c r="H45" s="1"/>
      <c r="I45" s="1"/>
    </row>
    <row r="46" spans="1:9" ht="12.75" hidden="1">
      <c r="A46" s="1"/>
      <c r="B46" s="1"/>
      <c r="C46" s="1"/>
      <c r="D46" s="1"/>
      <c r="E46" s="1"/>
      <c r="F46" s="1"/>
      <c r="G46" s="1"/>
      <c r="H46" s="1"/>
      <c r="I46" s="1"/>
    </row>
    <row r="47" spans="1:9" ht="12.75" hidden="1">
      <c r="A47" s="1"/>
      <c r="B47" s="1"/>
      <c r="C47" s="1"/>
      <c r="D47" s="1"/>
      <c r="E47" s="1"/>
      <c r="F47" s="1"/>
      <c r="G47" s="1"/>
      <c r="H47" s="1"/>
      <c r="I47" s="1"/>
    </row>
    <row r="48" spans="1:9" ht="12.75" hidden="1">
      <c r="A48" s="1"/>
      <c r="B48" s="1"/>
      <c r="C48" s="1"/>
      <c r="D48" s="1"/>
      <c r="E48" s="1"/>
      <c r="F48" s="1"/>
      <c r="G48" s="1"/>
      <c r="H48" s="1"/>
      <c r="I48" s="1"/>
    </row>
    <row r="49" spans="1:9" ht="12.75" hidden="1">
      <c r="A49" s="1"/>
      <c r="B49" s="1"/>
      <c r="C49" s="1"/>
      <c r="D49" s="1"/>
      <c r="E49" s="1"/>
      <c r="F49" s="1"/>
      <c r="G49" s="1"/>
      <c r="H49" s="1"/>
      <c r="I49" s="1"/>
    </row>
    <row r="50" spans="1:9" ht="12.75" hidden="1">
      <c r="A50" s="1"/>
      <c r="B50" s="1"/>
      <c r="C50" s="1"/>
      <c r="D50" s="1"/>
      <c r="E50" s="1"/>
      <c r="F50" s="1"/>
      <c r="G50" s="1"/>
      <c r="H50" s="1"/>
      <c r="I50" s="1"/>
    </row>
    <row r="51" spans="1:9" ht="12.75" hidden="1">
      <c r="A51" s="1"/>
      <c r="B51" s="1"/>
      <c r="C51" s="1"/>
      <c r="D51" s="1"/>
      <c r="E51" s="1"/>
      <c r="F51" s="1"/>
      <c r="G51" s="1"/>
      <c r="H51" s="1"/>
      <c r="I51" s="1"/>
    </row>
    <row r="52" spans="1:9" ht="12.75" hidden="1">
      <c r="A52" s="1"/>
      <c r="B52" s="1"/>
      <c r="C52" s="1"/>
      <c r="D52" s="1"/>
      <c r="E52" s="1"/>
      <c r="F52" s="1"/>
      <c r="G52" s="1"/>
      <c r="H52" s="1"/>
      <c r="I52" s="1"/>
    </row>
    <row r="53" spans="1:9" ht="12.75" hidden="1">
      <c r="A53" s="1"/>
      <c r="B53" s="1"/>
      <c r="C53" s="1"/>
      <c r="D53" s="1"/>
      <c r="E53" s="1"/>
      <c r="F53" s="1"/>
      <c r="G53" s="1"/>
      <c r="H53" s="1"/>
      <c r="I53" s="1"/>
    </row>
    <row r="54" spans="1:9" ht="12.75" hidden="1">
      <c r="A54" s="1"/>
      <c r="B54" s="1"/>
      <c r="C54" s="1"/>
      <c r="D54" s="1"/>
      <c r="E54" s="1"/>
      <c r="F54" s="1"/>
      <c r="G54" s="1"/>
      <c r="H54" s="1"/>
      <c r="I54" s="1"/>
    </row>
    <row r="55" spans="1:9" ht="12.75" hidden="1">
      <c r="A55" s="1"/>
      <c r="B55" s="1"/>
      <c r="C55" s="1"/>
      <c r="D55" s="1"/>
      <c r="E55" s="1"/>
      <c r="F55" s="1"/>
      <c r="G55" s="1"/>
      <c r="H55" s="1"/>
      <c r="I55" s="1"/>
    </row>
    <row r="56" spans="1:9" ht="12.75" hidden="1">
      <c r="A56" s="1"/>
      <c r="B56" s="1"/>
      <c r="C56" s="1"/>
      <c r="D56" s="1"/>
      <c r="E56" s="1"/>
      <c r="F56" s="1"/>
      <c r="G56" s="1"/>
      <c r="H56" s="1"/>
      <c r="I56" s="1"/>
    </row>
    <row r="57" spans="1:9" ht="12.75" hidden="1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68" t="s">
        <v>127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68" t="s">
        <v>128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68" t="s">
        <v>131</v>
      </c>
      <c r="B61" s="1"/>
      <c r="C61" s="1"/>
      <c r="D61" s="1"/>
      <c r="E61" s="1"/>
      <c r="F61" s="1"/>
      <c r="G61" s="1"/>
      <c r="H61" s="1"/>
      <c r="I61" s="1"/>
    </row>
    <row r="62" spans="1:9" ht="12.75">
      <c r="A62" s="68" t="s">
        <v>130</v>
      </c>
      <c r="B62" s="1"/>
      <c r="C62" s="1"/>
      <c r="D62" s="1"/>
      <c r="E62" s="1"/>
      <c r="F62" s="1"/>
      <c r="G62" s="1"/>
      <c r="H62" s="1"/>
      <c r="I62" s="1"/>
    </row>
    <row r="63" spans="1:9" ht="12.75">
      <c r="A63" s="68" t="s">
        <v>129</v>
      </c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ht="12.75"/>
  </sheetData>
  <sheetProtection/>
  <mergeCells count="36">
    <mergeCell ref="A28:C28"/>
    <mergeCell ref="D28:I28"/>
    <mergeCell ref="A14:I14"/>
    <mergeCell ref="B13:C13"/>
    <mergeCell ref="D13:E13"/>
    <mergeCell ref="F13:G13"/>
    <mergeCell ref="H13:I13"/>
    <mergeCell ref="A18:C18"/>
    <mergeCell ref="A19:C19"/>
    <mergeCell ref="A20:C20"/>
    <mergeCell ref="A21:C21"/>
    <mergeCell ref="B2:I2"/>
    <mergeCell ref="B1:I1"/>
    <mergeCell ref="B3:I3"/>
    <mergeCell ref="D15:I15"/>
    <mergeCell ref="D16:I16"/>
    <mergeCell ref="D17:I17"/>
    <mergeCell ref="A16:C16"/>
    <mergeCell ref="A17:C17"/>
    <mergeCell ref="D18:I18"/>
    <mergeCell ref="D25:I25"/>
    <mergeCell ref="D26:I26"/>
    <mergeCell ref="D19:I19"/>
    <mergeCell ref="D20:I20"/>
    <mergeCell ref="D21:I21"/>
    <mergeCell ref="D22:I22"/>
    <mergeCell ref="A15:B15"/>
    <mergeCell ref="D27:I27"/>
    <mergeCell ref="A26:C26"/>
    <mergeCell ref="A27:C27"/>
    <mergeCell ref="A22:C22"/>
    <mergeCell ref="A23:C23"/>
    <mergeCell ref="A24:C24"/>
    <mergeCell ref="A25:C25"/>
    <mergeCell ref="D23:I23"/>
    <mergeCell ref="D24:I24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Fabre</dc:creator>
  <cp:keywords/>
  <dc:description/>
  <cp:lastModifiedBy>ALFONSO</cp:lastModifiedBy>
  <cp:lastPrinted>2004-06-29T17:20:06Z</cp:lastPrinted>
  <dcterms:created xsi:type="dcterms:W3CDTF">2004-06-08T23:49:52Z</dcterms:created>
  <dcterms:modified xsi:type="dcterms:W3CDTF">2010-04-22T06:11:56Z</dcterms:modified>
  <cp:category/>
  <cp:version/>
  <cp:contentType/>
  <cp:contentStatus/>
</cp:coreProperties>
</file>