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356" windowWidth="15480" windowHeight="9570" tabRatio="774" activeTab="0"/>
  </bookViews>
  <sheets>
    <sheet name="RESUMEN TEORICO" sheetId="1" r:id="rId1"/>
    <sheet name="DATOS Y CALCULOS" sheetId="2" r:id="rId2"/>
    <sheet name="MATRIZ BCG" sheetId="3" r:id="rId3"/>
    <sheet name="OBSERVACIONES" sheetId="4" r:id="rId4"/>
  </sheets>
  <definedNames/>
  <calcPr fullCalcOnLoad="1"/>
</workbook>
</file>

<file path=xl/sharedStrings.xml><?xml version="1.0" encoding="utf-8"?>
<sst xmlns="http://schemas.openxmlformats.org/spreadsheetml/2006/main" count="121" uniqueCount="92">
  <si>
    <t>TASA CRECIMIENTO MERCADO</t>
  </si>
  <si>
    <t>CUOTA MERCADO RELATIVA</t>
  </si>
  <si>
    <t>PESOS MUERTOS</t>
  </si>
  <si>
    <t>ESTRELLAS</t>
  </si>
  <si>
    <t>DILEMAS</t>
  </si>
  <si>
    <t>VACAS</t>
  </si>
  <si>
    <t>ALTA</t>
  </si>
  <si>
    <t>BAJA</t>
  </si>
  <si>
    <t>Ventas en ascenso</t>
  </si>
  <si>
    <t>Genera déficit de fondos</t>
  </si>
  <si>
    <t>Ventas altas</t>
  </si>
  <si>
    <t>Cuota de mercado consolidada</t>
  </si>
  <si>
    <t>Generación de fondos</t>
  </si>
  <si>
    <t>Entrada en beneficios</t>
  </si>
  <si>
    <t>CRECIMIENTO</t>
  </si>
  <si>
    <t>ESTANCAMIENTO</t>
  </si>
  <si>
    <t>Poca necesidad de fondos</t>
  </si>
  <si>
    <t>Gran cuota de mercado</t>
  </si>
  <si>
    <t>Recogida de frutos de inversiones ant.</t>
  </si>
  <si>
    <t>Madurez del sector</t>
  </si>
  <si>
    <t>Producto en declive</t>
  </si>
  <si>
    <t>Retirada estratégica</t>
  </si>
  <si>
    <t>Consume pocos recursos</t>
  </si>
  <si>
    <t>Opción: desinvertir</t>
  </si>
  <si>
    <t>DECLIVE</t>
  </si>
  <si>
    <t>CICLO DE VIDA DE UN PRODUCTO</t>
  </si>
  <si>
    <t>CUADRANTES</t>
  </si>
  <si>
    <t>% CRECIMIENTO MERCADO</t>
  </si>
  <si>
    <t>CUOTA RELATIVA DE MERCADO</t>
  </si>
  <si>
    <t>Poco crecimiento del mercado</t>
  </si>
  <si>
    <t>Exige muchas inversiones</t>
  </si>
  <si>
    <t>INTRODUCCIÓN</t>
  </si>
  <si>
    <t>Este modelo de análisis estratégico fue desarrollado por el Boston Consulting Group (BCG) en los años 70 para analizar el mercado mediante una matriz bidimensional que relaciona la tasa de crecimiento del mercado y la cuota relativa de mercado para cada producto, división o unidad estratégica de negocio</t>
  </si>
  <si>
    <t>En el eje vertical se representa el crecimiento del mercado, mediante una tasa simple. Por ejemplo el % de crecimiento desde la misma fecha del año anterior de menos a más a partir del eje de coordenadas.</t>
  </si>
  <si>
    <t>MATRIZ DE CRECIMIENTO - CUOTA DE MERCADO - BCG</t>
  </si>
  <si>
    <t>Gasto en I+D</t>
  </si>
  <si>
    <t>Gasto en comercializ. y formación</t>
  </si>
  <si>
    <t>Aprovechamiento curva experiencia</t>
  </si>
  <si>
    <t>CASILLAS MATRIZ BCG</t>
  </si>
  <si>
    <t xml:space="preserve">t </t>
  </si>
  <si>
    <r>
      <t>t</t>
    </r>
    <r>
      <rPr>
        <vertAlign val="subscript"/>
        <sz val="10"/>
        <rFont val="Arial"/>
        <family val="2"/>
      </rPr>
      <t>-1</t>
    </r>
  </si>
  <si>
    <r>
      <t xml:space="preserve"> = (t-t</t>
    </r>
    <r>
      <rPr>
        <vertAlign val="subscript"/>
        <sz val="10"/>
        <rFont val="Arial"/>
        <family val="2"/>
      </rPr>
      <t>-1</t>
    </r>
    <r>
      <rPr>
        <sz val="10"/>
        <rFont val="Arial"/>
        <family val="0"/>
      </rPr>
      <t>)/t</t>
    </r>
    <r>
      <rPr>
        <vertAlign val="subscript"/>
        <sz val="10"/>
        <rFont val="Arial"/>
        <family val="2"/>
      </rPr>
      <t>-1</t>
    </r>
  </si>
  <si>
    <t>a</t>
  </si>
  <si>
    <t>b</t>
  </si>
  <si>
    <t xml:space="preserve"> = a/b</t>
  </si>
  <si>
    <t>PROPORCIÓN CARTERA NEGOCIO</t>
  </si>
  <si>
    <t>MADUREZ</t>
  </si>
  <si>
    <t>OBSERVACIONES</t>
  </si>
  <si>
    <t>ZONA</t>
  </si>
  <si>
    <t>DILEMA</t>
  </si>
  <si>
    <t>UNIDAD ESTRATÉGICA</t>
  </si>
  <si>
    <t>Si trazamos una línea horizontal para un determinado crecimiento (por ejemplo 10%) y una vertical para una determinada cuota relativa de mercado (por ejemplo 1),  el resultado es una matriz de cuatro casillas donde se representan los óvalos de cada unidad estratégica de negocio ubicados  en función del  la tasa de crecimiento y cuota de mercado correspondiente, y del tamaño proporcional  al total de la cartera de negocio que estamos analizando. Su posición nos indica en que etapa evolutiva se encuentran conforme al siguiente gráfico. La fechas indican la secuencia evolutiva normal.</t>
  </si>
  <si>
    <t>RENTABILIDAD</t>
  </si>
  <si>
    <t>FLUJO CAJA</t>
  </si>
  <si>
    <t>ESTRATEGIA</t>
  </si>
  <si>
    <t>INVERSION</t>
  </si>
  <si>
    <t>ALTAMENTE POSITIVO</t>
  </si>
  <si>
    <t xml:space="preserve">MANTENER </t>
  </si>
  <si>
    <t>NULA</t>
  </si>
  <si>
    <t>POSITIVO</t>
  </si>
  <si>
    <t>NEGATIVA</t>
  </si>
  <si>
    <t>MUY ALTA</t>
  </si>
  <si>
    <t>NEGATIVO</t>
  </si>
  <si>
    <t>INVERTIR</t>
  </si>
  <si>
    <t>BAJO</t>
  </si>
  <si>
    <t>DESINVERTIR</t>
  </si>
  <si>
    <t>PRODUCTOS</t>
  </si>
  <si>
    <t>PRODUCTO A</t>
  </si>
  <si>
    <t>PRODUCTO B</t>
  </si>
  <si>
    <t>PRODUCTO C</t>
  </si>
  <si>
    <t>PRODUCTO D</t>
  </si>
  <si>
    <t>PRODUCTO E</t>
  </si>
  <si>
    <t>TOTALES</t>
  </si>
  <si>
    <t xml:space="preserve">VENTAS </t>
  </si>
  <si>
    <t>VENTAS LIDER</t>
  </si>
  <si>
    <t>VENTAS SECTOR AÑO ANTERIOR</t>
  </si>
  <si>
    <t>VENTAS SECTOR AÑO ACTUAL</t>
  </si>
  <si>
    <t>En el eje horizontal se representa la participación relativa que tiene cada producto o negocio, calculada frente al lider del sector o, como en este caso, frente al mayor competidor de la empresa analizada.  Muestra por  tanto la fortaleza o debilidad de la firma en esa actividad. Se representa en escala logarítmica, de más a menos a partir del eje de coordenadas, para que el dato sea consistente con la curva de experiencia.</t>
  </si>
  <si>
    <t>ESTRELLA</t>
  </si>
  <si>
    <t>PESO MUERTO</t>
  </si>
  <si>
    <t xml:space="preserve">BAJA   </t>
  </si>
  <si>
    <t>CARTERA DE PRODUCTOS EMPRESA ……..</t>
  </si>
  <si>
    <t>www.economia-excel.com</t>
  </si>
  <si>
    <t>ACTUALIZACION DEL GRAFICO: MATRIZ BCG</t>
  </si>
  <si>
    <t>1.- Ir a la hoja MATRIZ BCG</t>
  </si>
  <si>
    <t>2.- Utilizar el menú Gráficos / Datos de origen…</t>
  </si>
  <si>
    <t>3.- Agregar serie</t>
  </si>
  <si>
    <t>6.- Valores de X = celda de DATOS Y CALCULOS, columna $H, fila la que corresponda.</t>
  </si>
  <si>
    <t>7.- Tamaños = celda de DATOS Y CALCULOS, columna $G, fila la que corresponda.</t>
  </si>
  <si>
    <t>5.- Valores de Y = celda de DATOS Y CALCULOS, columna $I, fila la que corresponda.</t>
  </si>
  <si>
    <t>Para actualizar el gráfico (de burbujas), cuando sea necesario incluir más datos, seguir los siguientes pasos:</t>
  </si>
  <si>
    <t>4.- Nombre = celda de DATOS Y CALCULOS, columna $B,  fila la que corresponda.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</si>
</sst>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4">
    <font>
      <sz val="10"/>
      <name val="Arial"/>
      <family val="0"/>
    </font>
    <font>
      <sz val="8"/>
      <name val="Arial"/>
      <family val="0"/>
    </font>
    <font>
      <sz val="13.75"/>
      <name val="Arial"/>
      <family val="2"/>
    </font>
    <font>
      <sz val="10.75"/>
      <name val="Arial"/>
      <family val="2"/>
    </font>
    <font>
      <b/>
      <sz val="10"/>
      <name val="Arial"/>
      <family val="2"/>
    </font>
    <font>
      <b/>
      <sz val="10"/>
      <color indexed="12"/>
      <name val="Arial"/>
      <family val="2"/>
    </font>
    <font>
      <b/>
      <sz val="12"/>
      <color indexed="12"/>
      <name val="Arial"/>
      <family val="2"/>
    </font>
    <font>
      <vertAlign val="subscript"/>
      <sz val="10"/>
      <name val="Arial"/>
      <family val="2"/>
    </font>
    <font>
      <b/>
      <sz val="9"/>
      <name val="Arial"/>
      <family val="2"/>
    </font>
    <font>
      <sz val="9"/>
      <name val="Arial"/>
      <family val="0"/>
    </font>
    <font>
      <b/>
      <sz val="11"/>
      <color indexed="12"/>
      <name val="Arial"/>
      <family val="2"/>
    </font>
    <font>
      <b/>
      <sz val="8"/>
      <color indexed="9"/>
      <name val="Arial"/>
      <family val="2"/>
    </font>
    <font>
      <u val="single"/>
      <sz val="10"/>
      <color indexed="12"/>
      <name val="Arial"/>
      <family val="0"/>
    </font>
    <font>
      <b/>
      <sz val="11"/>
      <name val="Arial"/>
      <family val="2"/>
    </font>
  </fonts>
  <fills count="3">
    <fill>
      <patternFill/>
    </fill>
    <fill>
      <patternFill patternType="gray125"/>
    </fill>
    <fill>
      <patternFill patternType="solid">
        <fgColor indexed="27"/>
        <bgColor indexed="64"/>
      </patternFill>
    </fill>
  </fills>
  <borders count="1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ck"/>
      <right style="thick"/>
      <top style="thick"/>
      <bottom style="thick"/>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left" wrapText="1" indent="1"/>
    </xf>
    <xf numFmtId="0" fontId="5" fillId="0" borderId="5" xfId="0" applyFont="1" applyBorder="1" applyAlignment="1">
      <alignment horizontal="center" vertical="center" wrapText="1"/>
    </xf>
    <xf numFmtId="0" fontId="0" fillId="0" borderId="6" xfId="0" applyBorder="1" applyAlignment="1">
      <alignment horizontal="center" vertical="center" textRotation="90" wrapText="1"/>
    </xf>
    <xf numFmtId="0" fontId="4" fillId="0" borderId="4" xfId="0" applyFont="1" applyBorder="1" applyAlignment="1">
      <alignment horizontal="center" wrapText="1"/>
    </xf>
    <xf numFmtId="0" fontId="5" fillId="0" borderId="4" xfId="0" applyFont="1" applyBorder="1" applyAlignment="1">
      <alignment wrapText="1"/>
    </xf>
    <xf numFmtId="0" fontId="0" fillId="2" borderId="0" xfId="0" applyFill="1" applyAlignment="1">
      <alignment/>
    </xf>
    <xf numFmtId="0" fontId="0" fillId="2" borderId="0" xfId="0" applyFill="1" applyAlignment="1">
      <alignment horizontal="center"/>
    </xf>
    <xf numFmtId="0" fontId="0" fillId="2" borderId="0" xfId="0" applyFill="1" applyAlignment="1">
      <alignment horizontal="center" wrapText="1"/>
    </xf>
    <xf numFmtId="0" fontId="4" fillId="0" borderId="7" xfId="0" applyFont="1" applyFill="1" applyBorder="1" applyAlignment="1">
      <alignment horizontal="center" wrapText="1"/>
    </xf>
    <xf numFmtId="0" fontId="0" fillId="0" borderId="8" xfId="0" applyFill="1" applyBorder="1" applyAlignment="1">
      <alignment horizontal="center"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8" xfId="0"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9" fontId="0" fillId="0" borderId="0" xfId="0" applyNumberFormat="1" applyFill="1" applyBorder="1" applyAlignment="1">
      <alignment/>
    </xf>
    <xf numFmtId="2" fontId="0" fillId="0" borderId="0" xfId="0" applyNumberFormat="1" applyFill="1" applyBorder="1" applyAlignment="1">
      <alignment/>
    </xf>
    <xf numFmtId="0" fontId="0" fillId="0" borderId="9" xfId="0" applyFill="1" applyBorder="1" applyAlignment="1">
      <alignment/>
    </xf>
    <xf numFmtId="0" fontId="0" fillId="0" borderId="10" xfId="0" applyFill="1" applyBorder="1" applyAlignment="1">
      <alignment/>
    </xf>
    <xf numFmtId="3" fontId="4" fillId="0" borderId="10" xfId="0" applyNumberFormat="1" applyFont="1" applyFill="1" applyBorder="1" applyAlignment="1">
      <alignment/>
    </xf>
    <xf numFmtId="9" fontId="4" fillId="0" borderId="10" xfId="0" applyNumberFormat="1" applyFont="1" applyFill="1" applyBorder="1" applyAlignment="1">
      <alignment/>
    </xf>
    <xf numFmtId="0" fontId="0" fillId="0" borderId="11" xfId="0" applyFill="1" applyBorder="1" applyAlignment="1">
      <alignment/>
    </xf>
    <xf numFmtId="0" fontId="8" fillId="0" borderId="12" xfId="0" applyFont="1" applyFill="1" applyBorder="1" applyAlignment="1">
      <alignment horizontal="center" wrapText="1"/>
    </xf>
    <xf numFmtId="0" fontId="9" fillId="0" borderId="9" xfId="0" applyFont="1" applyFill="1" applyBorder="1" applyAlignment="1">
      <alignment/>
    </xf>
    <xf numFmtId="0" fontId="4" fillId="0" borderId="0" xfId="0" applyFont="1" applyAlignment="1">
      <alignment/>
    </xf>
    <xf numFmtId="0" fontId="0" fillId="2" borderId="0" xfId="0" applyFill="1" applyAlignment="1">
      <alignment wrapText="1"/>
    </xf>
    <xf numFmtId="0" fontId="4" fillId="0" borderId="9" xfId="0" applyFont="1" applyFill="1" applyBorder="1" applyAlignment="1">
      <alignment horizontal="center"/>
    </xf>
    <xf numFmtId="0" fontId="4" fillId="0" borderId="0" xfId="0" applyFont="1" applyAlignment="1">
      <alignment/>
    </xf>
    <xf numFmtId="0" fontId="4" fillId="2" borderId="0" xfId="0" applyFont="1" applyFill="1" applyAlignment="1">
      <alignment/>
    </xf>
    <xf numFmtId="0" fontId="8" fillId="0" borderId="8" xfId="0" applyFont="1" applyFill="1" applyBorder="1" applyAlignment="1">
      <alignment horizontal="center"/>
    </xf>
    <xf numFmtId="0" fontId="8" fillId="0" borderId="0" xfId="0" applyFont="1" applyFill="1" applyBorder="1" applyAlignment="1">
      <alignment horizontal="center"/>
    </xf>
    <xf numFmtId="0" fontId="8" fillId="0" borderId="13" xfId="0" applyFont="1" applyFill="1" applyBorder="1" applyAlignment="1">
      <alignment horizontal="center" wrapText="1"/>
    </xf>
    <xf numFmtId="0" fontId="9" fillId="0" borderId="8" xfId="0" applyFont="1" applyFill="1" applyBorder="1" applyAlignment="1">
      <alignment/>
    </xf>
    <xf numFmtId="0" fontId="0" fillId="0" borderId="14" xfId="0" applyFill="1" applyBorder="1" applyAlignment="1">
      <alignment/>
    </xf>
    <xf numFmtId="0" fontId="12" fillId="2" borderId="0" xfId="15" applyFill="1" applyAlignment="1">
      <alignment/>
    </xf>
    <xf numFmtId="0" fontId="9" fillId="0" borderId="8"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0" fillId="0" borderId="9" xfId="0" applyFill="1" applyBorder="1" applyAlignment="1" applyProtection="1">
      <alignment horizontal="justify" vertical="center" wrapText="1"/>
      <protection locked="0"/>
    </xf>
    <xf numFmtId="0" fontId="9" fillId="0" borderId="14"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0" fillId="0" borderId="11" xfId="0" applyFill="1" applyBorder="1" applyAlignment="1" applyProtection="1">
      <alignment horizontal="justify" vertical="center" wrapText="1"/>
      <protection locked="0"/>
    </xf>
    <xf numFmtId="0" fontId="4" fillId="0" borderId="13" xfId="0" applyFont="1" applyBorder="1" applyAlignment="1">
      <alignment/>
    </xf>
    <xf numFmtId="0" fontId="4" fillId="0" borderId="12" xfId="0" applyFont="1" applyBorder="1" applyAlignment="1">
      <alignment/>
    </xf>
    <xf numFmtId="0" fontId="4" fillId="0" borderId="7" xfId="0" applyFont="1"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4" xfId="0" applyBorder="1" applyAlignment="1">
      <alignment/>
    </xf>
    <xf numFmtId="0" fontId="0" fillId="0" borderId="10" xfId="0" applyBorder="1" applyAlignment="1">
      <alignment/>
    </xf>
    <xf numFmtId="0" fontId="0" fillId="0" borderId="11" xfId="0" applyBorder="1" applyAlignment="1">
      <alignment/>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0" xfId="0" applyAlignment="1">
      <alignment wrapText="1"/>
    </xf>
    <xf numFmtId="0" fontId="4" fillId="0" borderId="6" xfId="0" applyFont="1" applyBorder="1" applyAlignment="1">
      <alignment horizontal="center" wrapText="1"/>
    </xf>
    <xf numFmtId="0" fontId="4" fillId="0" borderId="15" xfId="0" applyFont="1" applyBorder="1" applyAlignment="1">
      <alignment horizontal="center" wrapText="1"/>
    </xf>
    <xf numFmtId="0" fontId="4" fillId="0" borderId="4" xfId="0" applyFont="1" applyBorder="1" applyAlignment="1">
      <alignment textRotation="90" wrapText="1"/>
    </xf>
    <xf numFmtId="0" fontId="0" fillId="0" borderId="6" xfId="0" applyBorder="1" applyAlignment="1">
      <alignment horizontal="justify" vertical="center" wrapText="1"/>
    </xf>
    <xf numFmtId="0" fontId="0" fillId="0" borderId="16" xfId="0" applyBorder="1" applyAlignment="1">
      <alignment wrapText="1"/>
    </xf>
    <xf numFmtId="0" fontId="0" fillId="0" borderId="15" xfId="0" applyBorder="1" applyAlignment="1">
      <alignment wrapText="1"/>
    </xf>
    <xf numFmtId="0" fontId="10" fillId="0" borderId="0" xfId="0" applyFont="1" applyAlignment="1">
      <alignment horizontal="center"/>
    </xf>
    <xf numFmtId="0" fontId="0" fillId="0" borderId="0" xfId="0" applyAlignment="1">
      <alignment/>
    </xf>
    <xf numFmtId="0" fontId="6" fillId="0" borderId="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2" fillId="2" borderId="0" xfId="15" applyFill="1" applyAlignment="1">
      <alignment/>
    </xf>
    <xf numFmtId="0" fontId="4" fillId="2" borderId="0" xfId="0" applyFont="1" applyFill="1" applyAlignment="1">
      <alignment/>
    </xf>
    <xf numFmtId="0" fontId="6" fillId="0" borderId="13" xfId="0" applyFont="1" applyFill="1" applyBorder="1" applyAlignment="1">
      <alignment horizontal="center"/>
    </xf>
    <xf numFmtId="0" fontId="6" fillId="0" borderId="12" xfId="0" applyFont="1" applyFill="1" applyBorder="1" applyAlignment="1">
      <alignment horizontal="center"/>
    </xf>
    <xf numFmtId="0" fontId="6" fillId="0" borderId="7" xfId="0"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latin typeface="Arial"/>
                <a:ea typeface="Arial"/>
                <a:cs typeface="Arial"/>
              </a:rPr>
              <a:t>                     MATRIZ BCG  EMPRESA…..        </a:t>
            </a:r>
            <a:r>
              <a:rPr lang="en-US" cap="none" sz="800" b="1" i="0" u="none" baseline="0">
                <a:solidFill>
                  <a:srgbClr val="FFFFFF"/>
                </a:solidFill>
                <a:latin typeface="Arial"/>
                <a:ea typeface="Arial"/>
                <a:cs typeface="Arial"/>
              </a:rPr>
              <a:t> . </a:t>
            </a:r>
            <a:r>
              <a:rPr lang="en-US" cap="none" sz="1200" b="1" i="0" u="none" baseline="0">
                <a:solidFill>
                  <a:srgbClr val="0000FF"/>
                </a:solidFill>
                <a:latin typeface="Arial"/>
                <a:ea typeface="Arial"/>
                <a:cs typeface="Arial"/>
              </a:rPr>
              <a:t>                              </a:t>
            </a:r>
          </a:p>
        </c:rich>
      </c:tx>
      <c:layout/>
      <c:spPr>
        <a:solidFill>
          <a:srgbClr val="FFFFFF"/>
        </a:solidFill>
        <a:effectLst>
          <a:outerShdw dist="35921" dir="2700000" algn="br">
            <a:prstClr val="black"/>
          </a:outerShdw>
        </a:effectLst>
      </c:spPr>
    </c:title>
    <c:plotArea>
      <c:layout>
        <c:manualLayout>
          <c:xMode val="edge"/>
          <c:yMode val="edge"/>
          <c:x val="0.03375"/>
          <c:y val="0.10925"/>
          <c:w val="0.85025"/>
          <c:h val="0.836"/>
        </c:manualLayout>
      </c:layout>
      <c:bubbleChart>
        <c:varyColors val="0"/>
        <c:ser>
          <c:idx val="1"/>
          <c:order val="0"/>
          <c:tx>
            <c:strRef>
              <c:f>'DATOS Y CALCULOS'!$B$7</c:f>
              <c:strCache>
                <c:ptCount val="1"/>
                <c:pt idx="0">
                  <c:v>PRODUCTO 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1"/>
            <c:showCatName val="0"/>
            <c:showSerName val="1"/>
            <c:showPercent val="0"/>
          </c:dLbls>
          <c:xVal>
            <c:numRef>
              <c:f>'DATOS Y CALCULOS'!$I$7</c:f>
              <c:numCache>
                <c:ptCount val="1"/>
                <c:pt idx="0">
                  <c:v>2.1666666666666665</c:v>
                </c:pt>
              </c:numCache>
            </c:numRef>
          </c:xVal>
          <c:yVal>
            <c:numRef>
              <c:f>'DATOS Y CALCULOS'!$H$7</c:f>
              <c:numCache>
                <c:ptCount val="1"/>
                <c:pt idx="0">
                  <c:v>15.384615384615385</c:v>
                </c:pt>
              </c:numCache>
            </c:numRef>
          </c:yVal>
          <c:bubbleSize>
            <c:numRef>
              <c:f>'DATOS Y CALCULOS'!$D$7</c:f>
              <c:numCache>
                <c:ptCount val="1"/>
                <c:pt idx="0">
                  <c:v>0.3117505995203837</c:v>
                </c:pt>
              </c:numCache>
            </c:numRef>
          </c:bubbleSize>
          <c:bubble3D val="1"/>
        </c:ser>
        <c:ser>
          <c:idx val="0"/>
          <c:order val="1"/>
          <c:tx>
            <c:strRef>
              <c:f>'DATOS Y CALCULOS'!$B$8</c:f>
              <c:strCache>
                <c:ptCount val="1"/>
                <c:pt idx="0">
                  <c:v>PRODUCTO B</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1"/>
            <c:showCatName val="0"/>
            <c:showSerName val="1"/>
            <c:showPercent val="0"/>
          </c:dLbls>
          <c:xVal>
            <c:numRef>
              <c:f>'DATOS Y CALCULOS'!$I$8</c:f>
              <c:numCache>
                <c:ptCount val="1"/>
                <c:pt idx="0">
                  <c:v>0.5714285714285714</c:v>
                </c:pt>
              </c:numCache>
            </c:numRef>
          </c:xVal>
          <c:yVal>
            <c:numRef>
              <c:f>'DATOS Y CALCULOS'!$H$8</c:f>
              <c:numCache>
                <c:ptCount val="1"/>
                <c:pt idx="0">
                  <c:v>2.941176470588235</c:v>
                </c:pt>
              </c:numCache>
            </c:numRef>
          </c:yVal>
          <c:bubbleSize>
            <c:numRef>
              <c:f>'DATOS Y CALCULOS'!$D$8</c:f>
              <c:numCache>
                <c:ptCount val="1"/>
                <c:pt idx="0">
                  <c:v>0.47961630695443647</c:v>
                </c:pt>
              </c:numCache>
            </c:numRef>
          </c:bubbleSize>
          <c:bubble3D val="1"/>
        </c:ser>
        <c:ser>
          <c:idx val="2"/>
          <c:order val="2"/>
          <c:tx>
            <c:strRef>
              <c:f>'DATOS Y CALCULOS'!$B$9</c:f>
              <c:strCache>
                <c:ptCount val="1"/>
                <c:pt idx="0">
                  <c:v>PRODUCTO C</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1"/>
            <c:showCatName val="0"/>
            <c:showSerName val="1"/>
            <c:showPercent val="0"/>
          </c:dLbls>
          <c:xVal>
            <c:numRef>
              <c:f>'DATOS Y CALCULOS'!$I$9</c:f>
              <c:numCache>
                <c:ptCount val="1"/>
                <c:pt idx="0">
                  <c:v>1.675</c:v>
                </c:pt>
              </c:numCache>
            </c:numRef>
          </c:xVal>
          <c:yVal>
            <c:numRef>
              <c:f>'DATOS Y CALCULOS'!$H$9</c:f>
              <c:numCache>
                <c:ptCount val="1"/>
                <c:pt idx="0">
                  <c:v>1.0101010101010102</c:v>
                </c:pt>
              </c:numCache>
            </c:numRef>
          </c:yVal>
          <c:bubbleSize>
            <c:numRef>
              <c:f>'DATOS Y CALCULOS'!$D$9</c:f>
              <c:numCache>
                <c:ptCount val="1"/>
                <c:pt idx="0">
                  <c:v>0.1606714628297362</c:v>
                </c:pt>
              </c:numCache>
            </c:numRef>
          </c:bubbleSize>
          <c:bubble3D val="1"/>
        </c:ser>
        <c:ser>
          <c:idx val="3"/>
          <c:order val="3"/>
          <c:tx>
            <c:strRef>
              <c:f>'DATOS Y CALCULOS'!$B$10</c:f>
              <c:strCache>
                <c:ptCount val="1"/>
                <c:pt idx="0">
                  <c:v>PRODUCTO 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1"/>
            <c:showCatName val="0"/>
            <c:showSerName val="1"/>
            <c:showPercent val="0"/>
          </c:dLbls>
          <c:xVal>
            <c:numRef>
              <c:f>'DATOS Y CALCULOS'!$I$10</c:f>
              <c:numCache>
                <c:ptCount val="1"/>
                <c:pt idx="0">
                  <c:v>0.4411764705882353</c:v>
                </c:pt>
              </c:numCache>
            </c:numRef>
          </c:xVal>
          <c:yVal>
            <c:numRef>
              <c:f>'DATOS Y CALCULOS'!$H$10</c:f>
              <c:numCache>
                <c:ptCount val="1"/>
                <c:pt idx="0">
                  <c:v>20</c:v>
                </c:pt>
              </c:numCache>
            </c:numRef>
          </c:yVal>
          <c:bubbleSize>
            <c:numRef>
              <c:f>'DATOS Y CALCULOS'!$D$10</c:f>
              <c:numCache>
                <c:ptCount val="1"/>
                <c:pt idx="0">
                  <c:v>0.03597122302158273</c:v>
                </c:pt>
              </c:numCache>
            </c:numRef>
          </c:bubbleSize>
          <c:bubble3D val="1"/>
        </c:ser>
        <c:ser>
          <c:idx val="4"/>
          <c:order val="4"/>
          <c:tx>
            <c:strRef>
              <c:f>'DATOS Y CALCULOS'!$B$11</c:f>
              <c:strCache>
                <c:ptCount val="1"/>
                <c:pt idx="0">
                  <c:v>PRODUCTO 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1"/>
            <c:showCatName val="0"/>
            <c:showSerName val="1"/>
            <c:showPercent val="0"/>
          </c:dLbls>
          <c:xVal>
            <c:numRef>
              <c:f>'DATOS Y CALCULOS'!$I$11</c:f>
              <c:numCache>
                <c:ptCount val="1"/>
                <c:pt idx="0">
                  <c:v>0.5</c:v>
                </c:pt>
              </c:numCache>
            </c:numRef>
          </c:xVal>
          <c:yVal>
            <c:numRef>
              <c:f>'DATOS Y CALCULOS'!$H$11</c:f>
              <c:numCache>
                <c:ptCount val="1"/>
                <c:pt idx="0">
                  <c:v>25</c:v>
                </c:pt>
              </c:numCache>
            </c:numRef>
          </c:yVal>
          <c:bubbleSize>
            <c:numRef>
              <c:f>'DATOS Y CALCULOS'!$D$11</c:f>
              <c:numCache>
                <c:ptCount val="1"/>
                <c:pt idx="0">
                  <c:v>0.011990407673860911</c:v>
                </c:pt>
              </c:numCache>
            </c:numRef>
          </c:bubbleSize>
          <c:bubble3D val="1"/>
        </c:ser>
        <c:axId val="23002771"/>
        <c:axId val="5698348"/>
      </c:bubbleChart>
      <c:valAx>
        <c:axId val="23002771"/>
        <c:scaling>
          <c:logBase val="10"/>
          <c:orientation val="maxMin"/>
          <c:max val="10"/>
          <c:min val="0.1"/>
        </c:scaling>
        <c:axPos val="b"/>
        <c:title>
          <c:tx>
            <c:rich>
              <a:bodyPr vert="horz" rot="0" anchor="ctr"/>
              <a:lstStyle/>
              <a:p>
                <a:pPr algn="ctr">
                  <a:defRPr/>
                </a:pPr>
                <a:r>
                  <a:rPr lang="en-US" cap="none" sz="1100" b="1" i="0" u="none" baseline="0">
                    <a:latin typeface="Arial"/>
                    <a:ea typeface="Arial"/>
                    <a:cs typeface="Arial"/>
                  </a:rPr>
                  <a:t>Cuota relativa de mercado</a:t>
                </a:r>
              </a:p>
            </c:rich>
          </c:tx>
          <c:layout/>
          <c:overlay val="0"/>
          <c:spPr>
            <a:noFill/>
            <a:ln>
              <a:noFill/>
            </a:ln>
          </c:spPr>
        </c:title>
        <c:majorGridlines/>
        <c:delete val="0"/>
        <c:numFmt formatCode="0" sourceLinked="0"/>
        <c:majorTickMark val="out"/>
        <c:minorTickMark val="none"/>
        <c:tickLblPos val="low"/>
        <c:spPr>
          <a:ln w="3175">
            <a:noFill/>
          </a:ln>
        </c:spPr>
        <c:txPr>
          <a:bodyPr/>
          <a:lstStyle/>
          <a:p>
            <a:pPr>
              <a:defRPr lang="en-US" cap="none" sz="1375" b="0" i="0" u="none" baseline="0">
                <a:solidFill>
                  <a:srgbClr val="0000FF"/>
                </a:solidFill>
                <a:latin typeface="Arial"/>
                <a:ea typeface="Arial"/>
                <a:cs typeface="Arial"/>
              </a:defRPr>
            </a:pPr>
          </a:p>
        </c:txPr>
        <c:crossAx val="5698348"/>
        <c:crosses val="max"/>
        <c:crossBetween val="midCat"/>
        <c:dispUnits/>
      </c:valAx>
      <c:valAx>
        <c:axId val="5698348"/>
        <c:scaling>
          <c:orientation val="minMax"/>
          <c:max val="30"/>
          <c:min val="-10"/>
        </c:scaling>
        <c:axPos val="r"/>
        <c:title>
          <c:tx>
            <c:rich>
              <a:bodyPr vert="horz" rot="-5400000" anchor="ctr"/>
              <a:lstStyle/>
              <a:p>
                <a:pPr algn="ctr">
                  <a:defRPr/>
                </a:pPr>
                <a:r>
                  <a:rPr lang="en-US" cap="none" sz="1100" b="1" i="0" u="none" baseline="0">
                    <a:latin typeface="Arial"/>
                    <a:ea typeface="Arial"/>
                    <a:cs typeface="Arial"/>
                  </a:rPr>
                  <a:t>Tasa de crecimiento de mercado</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75" b="0" i="0" u="none" baseline="0">
                <a:solidFill>
                  <a:srgbClr val="0000FF"/>
                </a:solidFill>
                <a:latin typeface="Arial"/>
                <a:ea typeface="Arial"/>
                <a:cs typeface="Arial"/>
              </a:defRPr>
            </a:pPr>
          </a:p>
        </c:txPr>
        <c:crossAx val="23002771"/>
        <c:crosses val="max"/>
        <c:crossBetween val="midCat"/>
        <c:dispUnits/>
        <c:majorUnit val="5"/>
        <c:minorUnit val="1"/>
      </c:valAx>
      <c:spPr>
        <a:solidFill>
          <a:srgbClr val="FFFFFF"/>
        </a:solidFill>
        <a:ln w="3175">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7"/>
  </sheetViews>
  <pageMargins left="0.75" right="0.75" top="1" bottom="1" header="0" footer="0"/>
  <pageSetup horizontalDpi="300" verticalDpi="3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990600</xdr:colOff>
      <xdr:row>9</xdr:row>
      <xdr:rowOff>514350</xdr:rowOff>
    </xdr:from>
    <xdr:to>
      <xdr:col>4</xdr:col>
      <xdr:colOff>1238250</xdr:colOff>
      <xdr:row>9</xdr:row>
      <xdr:rowOff>762000</xdr:rowOff>
    </xdr:to>
    <xdr:sp>
      <xdr:nvSpPr>
        <xdr:cNvPr id="1" name="Oval 7"/>
        <xdr:cNvSpPr>
          <a:spLocks/>
        </xdr:cNvSpPr>
      </xdr:nvSpPr>
      <xdr:spPr>
        <a:xfrm>
          <a:off x="4095750" y="5629275"/>
          <a:ext cx="247650" cy="2476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2095500</xdr:colOff>
      <xdr:row>8</xdr:row>
      <xdr:rowOff>304800</xdr:rowOff>
    </xdr:from>
    <xdr:to>
      <xdr:col>4</xdr:col>
      <xdr:colOff>304800</xdr:colOff>
      <xdr:row>8</xdr:row>
      <xdr:rowOff>619125</xdr:rowOff>
    </xdr:to>
    <xdr:sp>
      <xdr:nvSpPr>
        <xdr:cNvPr id="2" name="AutoShape 1"/>
        <xdr:cNvSpPr>
          <a:spLocks/>
        </xdr:cNvSpPr>
      </xdr:nvSpPr>
      <xdr:spPr>
        <a:xfrm>
          <a:off x="2838450" y="4581525"/>
          <a:ext cx="571500" cy="3143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1028700</xdr:colOff>
      <xdr:row>8</xdr:row>
      <xdr:rowOff>657225</xdr:rowOff>
    </xdr:from>
    <xdr:to>
      <xdr:col>3</xdr:col>
      <xdr:colOff>1352550</xdr:colOff>
      <xdr:row>9</xdr:row>
      <xdr:rowOff>285750</xdr:rowOff>
    </xdr:to>
    <xdr:sp>
      <xdr:nvSpPr>
        <xdr:cNvPr id="3" name="AutoShape 2"/>
        <xdr:cNvSpPr>
          <a:spLocks/>
        </xdr:cNvSpPr>
      </xdr:nvSpPr>
      <xdr:spPr>
        <a:xfrm>
          <a:off x="1771650" y="4933950"/>
          <a:ext cx="323850" cy="4667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2114550</xdr:colOff>
      <xdr:row>9</xdr:row>
      <xdr:rowOff>266700</xdr:rowOff>
    </xdr:from>
    <xdr:to>
      <xdr:col>4</xdr:col>
      <xdr:colOff>314325</xdr:colOff>
      <xdr:row>9</xdr:row>
      <xdr:rowOff>647700</xdr:rowOff>
    </xdr:to>
    <xdr:sp>
      <xdr:nvSpPr>
        <xdr:cNvPr id="4" name="AutoShape 3"/>
        <xdr:cNvSpPr>
          <a:spLocks/>
        </xdr:cNvSpPr>
      </xdr:nvSpPr>
      <xdr:spPr>
        <a:xfrm>
          <a:off x="2857500" y="5381625"/>
          <a:ext cx="561975" cy="3810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8</xdr:row>
      <xdr:rowOff>381000</xdr:rowOff>
    </xdr:from>
    <xdr:to>
      <xdr:col>3</xdr:col>
      <xdr:colOff>685800</xdr:colOff>
      <xdr:row>8</xdr:row>
      <xdr:rowOff>676275</xdr:rowOff>
    </xdr:to>
    <xdr:sp>
      <xdr:nvSpPr>
        <xdr:cNvPr id="5" name="Oval 4"/>
        <xdr:cNvSpPr>
          <a:spLocks/>
        </xdr:cNvSpPr>
      </xdr:nvSpPr>
      <xdr:spPr>
        <a:xfrm>
          <a:off x="1085850" y="4657725"/>
          <a:ext cx="342900" cy="295275"/>
        </a:xfrm>
        <a:prstGeom prst="ellipse">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8</xdr:row>
      <xdr:rowOff>171450</xdr:rowOff>
    </xdr:from>
    <xdr:to>
      <xdr:col>4</xdr:col>
      <xdr:colOff>647700</xdr:colOff>
      <xdr:row>8</xdr:row>
      <xdr:rowOff>295275</xdr:rowOff>
    </xdr:to>
    <xdr:sp>
      <xdr:nvSpPr>
        <xdr:cNvPr id="6" name="Oval 5"/>
        <xdr:cNvSpPr>
          <a:spLocks/>
        </xdr:cNvSpPr>
      </xdr:nvSpPr>
      <xdr:spPr>
        <a:xfrm>
          <a:off x="3629025" y="4448175"/>
          <a:ext cx="123825" cy="123825"/>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9</xdr:row>
      <xdr:rowOff>352425</xdr:rowOff>
    </xdr:from>
    <xdr:to>
      <xdr:col>3</xdr:col>
      <xdr:colOff>971550</xdr:colOff>
      <xdr:row>9</xdr:row>
      <xdr:rowOff>704850</xdr:rowOff>
    </xdr:to>
    <xdr:sp>
      <xdr:nvSpPr>
        <xdr:cNvPr id="7" name="Oval 6"/>
        <xdr:cNvSpPr>
          <a:spLocks/>
        </xdr:cNvSpPr>
      </xdr:nvSpPr>
      <xdr:spPr>
        <a:xfrm>
          <a:off x="1266825" y="5467350"/>
          <a:ext cx="447675" cy="352425"/>
        </a:xfrm>
        <a:prstGeom prst="ellipse">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8</xdr:row>
      <xdr:rowOff>523875</xdr:rowOff>
    </xdr:from>
    <xdr:to>
      <xdr:col>4</xdr:col>
      <xdr:colOff>942975</xdr:colOff>
      <xdr:row>8</xdr:row>
      <xdr:rowOff>762000</xdr:rowOff>
    </xdr:to>
    <xdr:sp>
      <xdr:nvSpPr>
        <xdr:cNvPr id="8" name="Oval 8"/>
        <xdr:cNvSpPr>
          <a:spLocks/>
        </xdr:cNvSpPr>
      </xdr:nvSpPr>
      <xdr:spPr>
        <a:xfrm>
          <a:off x="3733800" y="4800600"/>
          <a:ext cx="314325" cy="238125"/>
        </a:xfrm>
        <a:prstGeom prst="ellipse">
          <a:avLst/>
        </a:prstGeom>
        <a:solidFill>
          <a:srgbClr val="339966"/>
        </a:solid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cdr:x>
      <cdr:y>0.502</cdr:y>
    </cdr:from>
    <cdr:to>
      <cdr:x>0.87025</cdr:x>
      <cdr:y>0.504</cdr:y>
    </cdr:to>
    <cdr:sp>
      <cdr:nvSpPr>
        <cdr:cNvPr id="1" name="Line 3"/>
        <cdr:cNvSpPr>
          <a:spLocks/>
        </cdr:cNvSpPr>
      </cdr:nvSpPr>
      <cdr:spPr>
        <a:xfrm flipV="1">
          <a:off x="838200" y="2886075"/>
          <a:ext cx="720090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G51"/>
  <sheetViews>
    <sheetView showGridLines="0" tabSelected="1" workbookViewId="0" topLeftCell="A1">
      <selection activeCell="I51" sqref="I51"/>
    </sheetView>
  </sheetViews>
  <sheetFormatPr defaultColWidth="11.421875" defaultRowHeight="12.75"/>
  <cols>
    <col min="1" max="1" width="3.57421875" style="0" customWidth="1"/>
    <col min="2" max="2" width="3.421875" style="0" customWidth="1"/>
    <col min="3" max="3" width="4.140625" style="0" customWidth="1"/>
    <col min="4" max="4" width="35.421875" style="0" customWidth="1"/>
    <col min="5" max="5" width="37.57421875" style="0" customWidth="1"/>
  </cols>
  <sheetData>
    <row r="2" spans="2:5" ht="15">
      <c r="B2" s="68" t="s">
        <v>34</v>
      </c>
      <c r="C2" s="69"/>
      <c r="D2" s="69"/>
      <c r="E2" s="69"/>
    </row>
    <row r="4" spans="2:5" s="1" customFormat="1" ht="55.5" customHeight="1">
      <c r="B4" s="65" t="s">
        <v>32</v>
      </c>
      <c r="C4" s="66"/>
      <c r="D4" s="66"/>
      <c r="E4" s="67"/>
    </row>
    <row r="5" spans="2:5" s="1" customFormat="1" ht="77.25" customHeight="1">
      <c r="B5" s="65" t="s">
        <v>77</v>
      </c>
      <c r="C5" s="66"/>
      <c r="D5" s="66"/>
      <c r="E5" s="67"/>
    </row>
    <row r="6" spans="2:5" s="1" customFormat="1" ht="44.25" customHeight="1">
      <c r="B6" s="65" t="s">
        <v>33</v>
      </c>
      <c r="C6" s="66"/>
      <c r="D6" s="66"/>
      <c r="E6" s="67"/>
    </row>
    <row r="7" spans="2:5" s="1" customFormat="1" ht="105.75" customHeight="1">
      <c r="B7" s="65" t="s">
        <v>51</v>
      </c>
      <c r="C7" s="66"/>
      <c r="D7" s="66"/>
      <c r="E7" s="67"/>
    </row>
    <row r="8" s="1" customFormat="1" ht="13.5" thickBot="1"/>
    <row r="9" spans="2:5" s="1" customFormat="1" ht="66" customHeight="1" thickBot="1" thickTop="1">
      <c r="B9" s="64" t="s">
        <v>27</v>
      </c>
      <c r="C9" s="10" t="s">
        <v>6</v>
      </c>
      <c r="D9" s="9" t="s">
        <v>3</v>
      </c>
      <c r="E9" s="9" t="s">
        <v>4</v>
      </c>
    </row>
    <row r="10" spans="2:5" s="1" customFormat="1" ht="70.5" customHeight="1" thickBot="1" thickTop="1">
      <c r="B10" s="64"/>
      <c r="C10" s="10" t="s">
        <v>7</v>
      </c>
      <c r="D10" s="9" t="s">
        <v>5</v>
      </c>
      <c r="E10" s="9" t="s">
        <v>2</v>
      </c>
    </row>
    <row r="11" spans="4:5" s="1" customFormat="1" ht="13.5" thickTop="1">
      <c r="D11" s="4" t="s">
        <v>6</v>
      </c>
      <c r="E11" s="4" t="s">
        <v>7</v>
      </c>
    </row>
    <row r="12" spans="4:5" s="1" customFormat="1" ht="12.75">
      <c r="D12" s="62" t="s">
        <v>28</v>
      </c>
      <c r="E12" s="63"/>
    </row>
    <row r="13" spans="4:5" s="1" customFormat="1" ht="21.75" customHeight="1">
      <c r="D13" s="61"/>
      <c r="E13" s="61"/>
    </row>
    <row r="14" spans="4:5" s="1" customFormat="1" ht="12.75">
      <c r="D14" s="11" t="s">
        <v>26</v>
      </c>
      <c r="E14" s="11" t="s">
        <v>25</v>
      </c>
    </row>
    <row r="15" spans="4:5" s="1" customFormat="1" ht="12.75">
      <c r="D15" s="12" t="s">
        <v>4</v>
      </c>
      <c r="E15" s="2"/>
    </row>
    <row r="16" spans="4:5" s="1" customFormat="1" ht="12.75">
      <c r="D16" s="8" t="s">
        <v>8</v>
      </c>
      <c r="E16" s="3"/>
    </row>
    <row r="17" spans="4:5" s="1" customFormat="1" ht="12.75">
      <c r="D17" s="8" t="s">
        <v>30</v>
      </c>
      <c r="E17" s="3" t="s">
        <v>31</v>
      </c>
    </row>
    <row r="18" spans="4:5" s="1" customFormat="1" ht="12.75">
      <c r="D18" s="8" t="s">
        <v>35</v>
      </c>
      <c r="E18" s="3"/>
    </row>
    <row r="19" spans="4:5" s="1" customFormat="1" ht="12.75">
      <c r="D19" s="8" t="s">
        <v>36</v>
      </c>
      <c r="E19" s="3"/>
    </row>
    <row r="20" spans="4:5" s="1" customFormat="1" ht="12.75">
      <c r="D20" s="8" t="s">
        <v>9</v>
      </c>
      <c r="E20" s="4"/>
    </row>
    <row r="21" s="1" customFormat="1" ht="12.75"/>
    <row r="22" spans="4:5" s="1" customFormat="1" ht="12.75">
      <c r="D22" s="12" t="s">
        <v>3</v>
      </c>
      <c r="E22" s="2"/>
    </row>
    <row r="23" spans="4:5" s="1" customFormat="1" ht="12.75">
      <c r="D23" s="8" t="s">
        <v>10</v>
      </c>
      <c r="E23" s="3"/>
    </row>
    <row r="24" spans="4:5" s="1" customFormat="1" ht="12.75">
      <c r="D24" s="8" t="s">
        <v>11</v>
      </c>
      <c r="E24" s="3" t="s">
        <v>14</v>
      </c>
    </row>
    <row r="25" spans="4:5" s="1" customFormat="1" ht="12.75">
      <c r="D25" s="8" t="s">
        <v>12</v>
      </c>
      <c r="E25" s="3"/>
    </row>
    <row r="26" spans="4:5" s="1" customFormat="1" ht="12.75">
      <c r="D26" s="8" t="s">
        <v>37</v>
      </c>
      <c r="E26" s="3"/>
    </row>
    <row r="27" spans="4:5" s="1" customFormat="1" ht="12.75">
      <c r="D27" s="8" t="s">
        <v>13</v>
      </c>
      <c r="E27" s="4"/>
    </row>
    <row r="29" spans="4:5" ht="12.75">
      <c r="D29" s="12" t="s">
        <v>5</v>
      </c>
      <c r="E29" s="5"/>
    </row>
    <row r="30" spans="4:5" ht="12.75">
      <c r="D30" s="8" t="s">
        <v>29</v>
      </c>
      <c r="E30" s="6"/>
    </row>
    <row r="31" spans="4:5" ht="12.75">
      <c r="D31" s="8" t="s">
        <v>16</v>
      </c>
      <c r="E31" s="6" t="s">
        <v>15</v>
      </c>
    </row>
    <row r="32" spans="4:5" ht="12.75">
      <c r="D32" s="8" t="s">
        <v>17</v>
      </c>
      <c r="E32" s="6" t="s">
        <v>46</v>
      </c>
    </row>
    <row r="33" spans="4:5" ht="12.75">
      <c r="D33" s="8" t="s">
        <v>18</v>
      </c>
      <c r="E33" s="6"/>
    </row>
    <row r="34" spans="4:5" ht="12.75">
      <c r="D34" s="8" t="s">
        <v>19</v>
      </c>
      <c r="E34" s="7"/>
    </row>
    <row r="36" spans="4:5" ht="12.75">
      <c r="D36" s="12" t="s">
        <v>2</v>
      </c>
      <c r="E36" s="5"/>
    </row>
    <row r="37" spans="4:5" ht="12.75">
      <c r="D37" s="8" t="s">
        <v>20</v>
      </c>
      <c r="E37" s="6"/>
    </row>
    <row r="38" spans="4:5" ht="12.75">
      <c r="D38" s="8" t="s">
        <v>21</v>
      </c>
      <c r="E38" s="6" t="s">
        <v>24</v>
      </c>
    </row>
    <row r="39" spans="4:5" ht="12.75">
      <c r="D39" s="8" t="s">
        <v>22</v>
      </c>
      <c r="E39" s="6"/>
    </row>
    <row r="40" spans="4:5" ht="12.75">
      <c r="D40" s="8" t="s">
        <v>23</v>
      </c>
      <c r="E40" s="7"/>
    </row>
    <row r="43" spans="3:7" ht="12.75">
      <c r="C43" s="49" t="s">
        <v>83</v>
      </c>
      <c r="D43" s="50"/>
      <c r="E43" s="51"/>
      <c r="F43" s="35"/>
      <c r="G43" s="35"/>
    </row>
    <row r="44" spans="3:7" ht="31.5" customHeight="1">
      <c r="C44" s="58" t="s">
        <v>90</v>
      </c>
      <c r="D44" s="59"/>
      <c r="E44" s="60"/>
      <c r="F44" s="32"/>
      <c r="G44" s="32"/>
    </row>
    <row r="45" spans="3:5" ht="12.75">
      <c r="C45" s="52" t="s">
        <v>84</v>
      </c>
      <c r="D45" s="53"/>
      <c r="E45" s="54"/>
    </row>
    <row r="46" spans="3:5" ht="12.75">
      <c r="C46" s="52" t="s">
        <v>85</v>
      </c>
      <c r="D46" s="53"/>
      <c r="E46" s="54"/>
    </row>
    <row r="47" spans="3:5" ht="12.75">
      <c r="C47" s="52" t="s">
        <v>86</v>
      </c>
      <c r="D47" s="53"/>
      <c r="E47" s="54"/>
    </row>
    <row r="48" spans="3:5" ht="12.75">
      <c r="C48" s="52" t="s">
        <v>91</v>
      </c>
      <c r="D48" s="53"/>
      <c r="E48" s="54"/>
    </row>
    <row r="49" spans="3:5" ht="12.75">
      <c r="C49" s="52" t="s">
        <v>89</v>
      </c>
      <c r="D49" s="53"/>
      <c r="E49" s="54"/>
    </row>
    <row r="50" spans="3:5" ht="12.75">
      <c r="C50" s="52" t="s">
        <v>87</v>
      </c>
      <c r="D50" s="53"/>
      <c r="E50" s="54"/>
    </row>
    <row r="51" spans="3:5" ht="12.75">
      <c r="C51" s="55" t="s">
        <v>88</v>
      </c>
      <c r="D51" s="56"/>
      <c r="E51" s="57"/>
    </row>
  </sheetData>
  <mergeCells count="9">
    <mergeCell ref="B7:E7"/>
    <mergeCell ref="B6:E6"/>
    <mergeCell ref="B2:E2"/>
    <mergeCell ref="B4:E4"/>
    <mergeCell ref="B5:E5"/>
    <mergeCell ref="C44:E44"/>
    <mergeCell ref="D13:E13"/>
    <mergeCell ref="D12:E12"/>
    <mergeCell ref="B9:B10"/>
  </mergeCells>
  <printOptions/>
  <pageMargins left="1.1811023622047245" right="0.3937007874015748" top="0.3937007874015748" bottom="0.3937007874015748" header="0" footer="0"/>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J25"/>
  <sheetViews>
    <sheetView zoomScale="98" zoomScaleNormal="98" workbookViewId="0" topLeftCell="A1">
      <selection activeCell="I26" sqref="I26"/>
    </sheetView>
  </sheetViews>
  <sheetFormatPr defaultColWidth="11.421875" defaultRowHeight="12.75"/>
  <cols>
    <col min="1" max="1" width="3.57421875" style="13" customWidth="1"/>
    <col min="2" max="2" width="14.28125" style="13" customWidth="1"/>
    <col min="3" max="4" width="12.140625" style="13" customWidth="1"/>
    <col min="5" max="5" width="12.421875" style="13" customWidth="1"/>
    <col min="6" max="6" width="10.7109375" style="13" customWidth="1"/>
    <col min="7" max="7" width="10.140625" style="13" customWidth="1"/>
    <col min="8" max="8" width="12.7109375" style="13" customWidth="1"/>
    <col min="9" max="9" width="10.421875" style="13" customWidth="1"/>
    <col min="10" max="10" width="26.140625" style="13" customWidth="1"/>
    <col min="11" max="16384" width="11.421875" style="13" customWidth="1"/>
  </cols>
  <sheetData>
    <row r="2" spans="2:8" ht="32.25" customHeight="1">
      <c r="B2" s="70" t="s">
        <v>81</v>
      </c>
      <c r="C2" s="71"/>
      <c r="D2" s="71"/>
      <c r="E2" s="71"/>
      <c r="F2" s="71"/>
      <c r="G2" s="71"/>
      <c r="H2" s="72"/>
    </row>
    <row r="3" spans="4:7" ht="12.75">
      <c r="D3" s="14"/>
      <c r="E3" s="14"/>
      <c r="F3" s="14"/>
      <c r="G3" s="14"/>
    </row>
    <row r="4" spans="4:7" ht="12.75">
      <c r="D4" s="14"/>
      <c r="E4" s="14"/>
      <c r="F4" s="14"/>
      <c r="G4" s="14"/>
    </row>
    <row r="5" spans="2:10" s="15" customFormat="1" ht="48">
      <c r="B5" s="39" t="s">
        <v>66</v>
      </c>
      <c r="C5" s="30" t="s">
        <v>73</v>
      </c>
      <c r="D5" s="30" t="s">
        <v>45</v>
      </c>
      <c r="E5" s="30" t="s">
        <v>74</v>
      </c>
      <c r="F5" s="30" t="s">
        <v>76</v>
      </c>
      <c r="G5" s="30" t="s">
        <v>75</v>
      </c>
      <c r="H5" s="30" t="s">
        <v>0</v>
      </c>
      <c r="I5" s="30" t="s">
        <v>1</v>
      </c>
      <c r="J5" s="16" t="s">
        <v>38</v>
      </c>
    </row>
    <row r="6" spans="2:10" s="15" customFormat="1" ht="15.75">
      <c r="B6" s="17"/>
      <c r="C6" s="18" t="s">
        <v>42</v>
      </c>
      <c r="D6" s="18"/>
      <c r="E6" s="18" t="s">
        <v>43</v>
      </c>
      <c r="F6" s="18" t="s">
        <v>39</v>
      </c>
      <c r="G6" s="18" t="s">
        <v>40</v>
      </c>
      <c r="H6" s="18" t="s">
        <v>41</v>
      </c>
      <c r="I6" s="18" t="s">
        <v>44</v>
      </c>
      <c r="J6" s="19"/>
    </row>
    <row r="7" spans="2:10" ht="12.75">
      <c r="B7" s="40" t="s">
        <v>67</v>
      </c>
      <c r="C7" s="22">
        <v>130000</v>
      </c>
      <c r="D7" s="23">
        <f>C7/C$18</f>
        <v>0.3117505995203837</v>
      </c>
      <c r="E7" s="22">
        <v>60000</v>
      </c>
      <c r="F7" s="22">
        <v>300000</v>
      </c>
      <c r="G7" s="22">
        <v>260000</v>
      </c>
      <c r="H7" s="24">
        <f>(F7-G7)/G7*100</f>
        <v>15.384615384615385</v>
      </c>
      <c r="I7" s="24">
        <f>C7/E7</f>
        <v>2.1666666666666665</v>
      </c>
      <c r="J7" s="31" t="s">
        <v>78</v>
      </c>
    </row>
    <row r="8" spans="2:10" ht="12.75">
      <c r="B8" s="40" t="s">
        <v>68</v>
      </c>
      <c r="C8" s="22">
        <v>200000</v>
      </c>
      <c r="D8" s="23">
        <f>C8/C$18</f>
        <v>0.47961630695443647</v>
      </c>
      <c r="E8" s="22">
        <v>350000</v>
      </c>
      <c r="F8" s="22">
        <v>700000</v>
      </c>
      <c r="G8" s="22">
        <v>680000</v>
      </c>
      <c r="H8" s="24">
        <f>(F8-G8)/G8*100</f>
        <v>2.941176470588235</v>
      </c>
      <c r="I8" s="24">
        <f>C8/E8</f>
        <v>0.5714285714285714</v>
      </c>
      <c r="J8" s="31" t="s">
        <v>79</v>
      </c>
    </row>
    <row r="9" spans="2:10" ht="12.75">
      <c r="B9" s="40" t="s">
        <v>69</v>
      </c>
      <c r="C9" s="22">
        <v>67000</v>
      </c>
      <c r="D9" s="23">
        <f>C9/C$18</f>
        <v>0.1606714628297362</v>
      </c>
      <c r="E9" s="22">
        <v>40000</v>
      </c>
      <c r="F9" s="22">
        <v>200000</v>
      </c>
      <c r="G9" s="22">
        <v>198000</v>
      </c>
      <c r="H9" s="24">
        <f>(F9-G9)/G9*100</f>
        <v>1.0101010101010102</v>
      </c>
      <c r="I9" s="24">
        <f>C9/E9</f>
        <v>1.675</v>
      </c>
      <c r="J9" s="31" t="s">
        <v>5</v>
      </c>
    </row>
    <row r="10" spans="2:10" ht="12.75">
      <c r="B10" s="40" t="s">
        <v>70</v>
      </c>
      <c r="C10" s="22">
        <v>15000</v>
      </c>
      <c r="D10" s="23">
        <f>C10/C$18</f>
        <v>0.03597122302158273</v>
      </c>
      <c r="E10" s="22">
        <v>34000</v>
      </c>
      <c r="F10" s="22">
        <v>60000</v>
      </c>
      <c r="G10" s="22">
        <v>50000</v>
      </c>
      <c r="H10" s="24">
        <f>(F10-G10)/G10*100</f>
        <v>20</v>
      </c>
      <c r="I10" s="24">
        <f>C10/E10</f>
        <v>0.4411764705882353</v>
      </c>
      <c r="J10" s="31" t="s">
        <v>49</v>
      </c>
    </row>
    <row r="11" spans="2:10" ht="12.75">
      <c r="B11" s="40" t="s">
        <v>71</v>
      </c>
      <c r="C11" s="22">
        <v>5000</v>
      </c>
      <c r="D11" s="23">
        <f>C11/C$18</f>
        <v>0.011990407673860911</v>
      </c>
      <c r="E11" s="22">
        <v>10000</v>
      </c>
      <c r="F11" s="22">
        <v>15000</v>
      </c>
      <c r="G11" s="22">
        <v>12000</v>
      </c>
      <c r="H11" s="24">
        <f>(F11-G11)/G11*100</f>
        <v>25</v>
      </c>
      <c r="I11" s="24">
        <f>C11/E11</f>
        <v>0.5</v>
      </c>
      <c r="J11" s="31" t="s">
        <v>49</v>
      </c>
    </row>
    <row r="12" spans="2:10" ht="12.75">
      <c r="B12" s="40"/>
      <c r="C12" s="22"/>
      <c r="D12" s="23"/>
      <c r="E12" s="22"/>
      <c r="F12" s="22"/>
      <c r="G12" s="22"/>
      <c r="H12" s="24"/>
      <c r="I12" s="24"/>
      <c r="J12" s="31"/>
    </row>
    <row r="13" spans="2:10" ht="12.75">
      <c r="B13" s="40"/>
      <c r="C13" s="22"/>
      <c r="D13" s="23"/>
      <c r="E13" s="22"/>
      <c r="F13" s="22"/>
      <c r="G13" s="22"/>
      <c r="H13" s="24"/>
      <c r="I13" s="24"/>
      <c r="J13" s="31"/>
    </row>
    <row r="14" spans="2:10" ht="12.75">
      <c r="B14" s="40"/>
      <c r="C14" s="22"/>
      <c r="D14" s="23"/>
      <c r="E14" s="22"/>
      <c r="F14" s="22"/>
      <c r="G14" s="22"/>
      <c r="H14" s="24"/>
      <c r="I14" s="24"/>
      <c r="J14" s="31"/>
    </row>
    <row r="15" spans="2:10" ht="12.75">
      <c r="B15" s="40"/>
      <c r="C15" s="22"/>
      <c r="D15" s="23"/>
      <c r="E15" s="22"/>
      <c r="F15" s="22"/>
      <c r="G15" s="22"/>
      <c r="H15" s="24"/>
      <c r="I15" s="24"/>
      <c r="J15" s="31"/>
    </row>
    <row r="16" spans="2:10" ht="12.75">
      <c r="B16" s="40"/>
      <c r="C16" s="22"/>
      <c r="D16" s="23"/>
      <c r="E16" s="22"/>
      <c r="F16" s="22"/>
      <c r="G16" s="22"/>
      <c r="H16" s="24"/>
      <c r="I16" s="24"/>
      <c r="J16" s="31"/>
    </row>
    <row r="17" spans="2:10" ht="12.75">
      <c r="B17" s="20"/>
      <c r="C17" s="22"/>
      <c r="D17" s="22"/>
      <c r="E17" s="22"/>
      <c r="F17" s="22"/>
      <c r="G17" s="22"/>
      <c r="H17" s="21"/>
      <c r="I17" s="21"/>
      <c r="J17" s="25"/>
    </row>
    <row r="18" spans="2:10" ht="12.75">
      <c r="B18" s="41" t="s">
        <v>72</v>
      </c>
      <c r="C18" s="27">
        <f>SUM(C7:C17)</f>
        <v>417000</v>
      </c>
      <c r="D18" s="28">
        <f>SUM(D7:D17)</f>
        <v>1</v>
      </c>
      <c r="E18" s="27">
        <f>SUM(E7:E17)</f>
        <v>494000</v>
      </c>
      <c r="F18" s="27">
        <f>SUM(F7:F17)</f>
        <v>1275000</v>
      </c>
      <c r="G18" s="27">
        <f>SUM(G7:G17)</f>
        <v>1200000</v>
      </c>
      <c r="H18" s="26"/>
      <c r="I18" s="26"/>
      <c r="J18" s="29"/>
    </row>
    <row r="23" spans="2:3" ht="12.75">
      <c r="B23" s="36"/>
      <c r="C23" s="36"/>
    </row>
    <row r="24" spans="2:3" ht="12.75">
      <c r="B24" s="36"/>
      <c r="C24" s="36"/>
    </row>
    <row r="25" spans="2:3" ht="12.75">
      <c r="B25" s="73" t="s">
        <v>82</v>
      </c>
      <c r="C25" s="74"/>
    </row>
  </sheetData>
  <mergeCells count="2">
    <mergeCell ref="B2:H2"/>
    <mergeCell ref="B25:C25"/>
  </mergeCells>
  <hyperlinks>
    <hyperlink ref="B25" r:id="rId1" display="www.economia-excel.com"/>
  </hyperlinks>
  <printOptions gridLines="1"/>
  <pageMargins left="0.5905511811023623" right="0.5905511811023623" top="0.984251968503937" bottom="0.984251968503937" header="0" footer="0"/>
  <pageSetup fitToHeight="1" fitToWidth="1" horizontalDpi="300" verticalDpi="300" orientation="landscape" paperSize="9" scale="93" r:id="rId2"/>
</worksheet>
</file>

<file path=xl/worksheets/sheet3.xml><?xml version="1.0" encoding="utf-8"?>
<worksheet xmlns="http://schemas.openxmlformats.org/spreadsheetml/2006/main" xmlns:r="http://schemas.openxmlformats.org/officeDocument/2006/relationships">
  <sheetPr>
    <pageSetUpPr fitToPage="1"/>
  </sheetPr>
  <dimension ref="B2:I26"/>
  <sheetViews>
    <sheetView workbookViewId="0" topLeftCell="A1">
      <selection activeCell="E23" sqref="E23"/>
    </sheetView>
  </sheetViews>
  <sheetFormatPr defaultColWidth="11.421875" defaultRowHeight="12.75"/>
  <cols>
    <col min="1" max="1" width="3.28125" style="13" customWidth="1"/>
    <col min="2" max="2" width="18.8515625" style="13" customWidth="1"/>
    <col min="3" max="3" width="15.7109375" style="13" customWidth="1"/>
    <col min="4" max="4" width="14.00390625" style="13" customWidth="1"/>
    <col min="5" max="5" width="11.8515625" style="13" customWidth="1"/>
    <col min="6" max="6" width="20.57421875" style="13" customWidth="1"/>
    <col min="7" max="7" width="12.8515625" style="13" customWidth="1"/>
    <col min="8" max="8" width="40.57421875" style="13" customWidth="1"/>
    <col min="9" max="16384" width="11.421875" style="13" customWidth="1"/>
  </cols>
  <sheetData>
    <row r="2" spans="2:8" ht="15.75">
      <c r="B2" s="75" t="s">
        <v>47</v>
      </c>
      <c r="C2" s="76"/>
      <c r="D2" s="76"/>
      <c r="E2" s="76"/>
      <c r="F2" s="76"/>
      <c r="G2" s="76"/>
      <c r="H2" s="77"/>
    </row>
    <row r="3" spans="2:8" ht="12.75">
      <c r="B3" s="78"/>
      <c r="C3" s="79"/>
      <c r="D3" s="79"/>
      <c r="E3" s="79"/>
      <c r="F3" s="79"/>
      <c r="G3" s="79"/>
      <c r="H3" s="80"/>
    </row>
    <row r="4" spans="2:8" ht="12.75">
      <c r="B4" s="37" t="s">
        <v>50</v>
      </c>
      <c r="C4" s="38" t="s">
        <v>48</v>
      </c>
      <c r="D4" s="38" t="s">
        <v>52</v>
      </c>
      <c r="E4" s="38" t="s">
        <v>55</v>
      </c>
      <c r="F4" s="38" t="s">
        <v>53</v>
      </c>
      <c r="G4" s="38" t="s">
        <v>54</v>
      </c>
      <c r="H4" s="34" t="s">
        <v>47</v>
      </c>
    </row>
    <row r="5" spans="2:8" s="33" customFormat="1" ht="15" customHeight="1">
      <c r="B5" s="43" t="s">
        <v>67</v>
      </c>
      <c r="C5" s="44" t="s">
        <v>78</v>
      </c>
      <c r="D5" s="44" t="s">
        <v>6</v>
      </c>
      <c r="E5" s="44" t="s">
        <v>6</v>
      </c>
      <c r="F5" s="44" t="s">
        <v>59</v>
      </c>
      <c r="G5" s="44" t="s">
        <v>57</v>
      </c>
      <c r="H5" s="45"/>
    </row>
    <row r="6" spans="2:8" s="33" customFormat="1" ht="15" customHeight="1">
      <c r="B6" s="43" t="s">
        <v>68</v>
      </c>
      <c r="C6" s="44" t="s">
        <v>79</v>
      </c>
      <c r="D6" s="44" t="s">
        <v>80</v>
      </c>
      <c r="E6" s="44" t="s">
        <v>58</v>
      </c>
      <c r="F6" s="44" t="s">
        <v>64</v>
      </c>
      <c r="G6" s="44" t="s">
        <v>65</v>
      </c>
      <c r="H6" s="45"/>
    </row>
    <row r="7" spans="2:8" s="33" customFormat="1" ht="15" customHeight="1">
      <c r="B7" s="43" t="s">
        <v>69</v>
      </c>
      <c r="C7" s="44" t="s">
        <v>5</v>
      </c>
      <c r="D7" s="44" t="s">
        <v>6</v>
      </c>
      <c r="E7" s="44" t="s">
        <v>7</v>
      </c>
      <c r="F7" s="44" t="s">
        <v>56</v>
      </c>
      <c r="G7" s="44" t="s">
        <v>57</v>
      </c>
      <c r="H7" s="45"/>
    </row>
    <row r="8" spans="2:8" s="33" customFormat="1" ht="15" customHeight="1">
      <c r="B8" s="43" t="s">
        <v>70</v>
      </c>
      <c r="C8" s="44" t="s">
        <v>49</v>
      </c>
      <c r="D8" s="44" t="s">
        <v>60</v>
      </c>
      <c r="E8" s="44" t="s">
        <v>61</v>
      </c>
      <c r="F8" s="44" t="s">
        <v>62</v>
      </c>
      <c r="G8" s="44" t="s">
        <v>63</v>
      </c>
      <c r="H8" s="45"/>
    </row>
    <row r="9" spans="2:8" s="33" customFormat="1" ht="15" customHeight="1">
      <c r="B9" s="43" t="s">
        <v>71</v>
      </c>
      <c r="C9" s="44" t="s">
        <v>49</v>
      </c>
      <c r="D9" s="44" t="s">
        <v>60</v>
      </c>
      <c r="E9" s="44" t="s">
        <v>61</v>
      </c>
      <c r="F9" s="44" t="s">
        <v>62</v>
      </c>
      <c r="G9" s="44" t="s">
        <v>63</v>
      </c>
      <c r="H9" s="45"/>
    </row>
    <row r="10" spans="2:8" s="33" customFormat="1" ht="15" customHeight="1">
      <c r="B10" s="43"/>
      <c r="C10" s="44"/>
      <c r="D10" s="44"/>
      <c r="E10" s="44"/>
      <c r="F10" s="44"/>
      <c r="G10" s="44"/>
      <c r="H10" s="45"/>
    </row>
    <row r="11" spans="2:8" s="33" customFormat="1" ht="15" customHeight="1">
      <c r="B11" s="43"/>
      <c r="C11" s="44"/>
      <c r="D11" s="44"/>
      <c r="E11" s="44"/>
      <c r="F11" s="44"/>
      <c r="G11" s="44"/>
      <c r="H11" s="45"/>
    </row>
    <row r="12" spans="2:8" s="33" customFormat="1" ht="15" customHeight="1">
      <c r="B12" s="43"/>
      <c r="C12" s="44"/>
      <c r="D12" s="44"/>
      <c r="E12" s="44"/>
      <c r="F12" s="44"/>
      <c r="G12" s="44"/>
      <c r="H12" s="45"/>
    </row>
    <row r="13" spans="2:8" s="33" customFormat="1" ht="15" customHeight="1">
      <c r="B13" s="43"/>
      <c r="C13" s="44"/>
      <c r="D13" s="44"/>
      <c r="E13" s="44"/>
      <c r="F13" s="44"/>
      <c r="G13" s="44"/>
      <c r="H13" s="45"/>
    </row>
    <row r="14" spans="2:8" s="33" customFormat="1" ht="15" customHeight="1">
      <c r="B14" s="43"/>
      <c r="C14" s="44"/>
      <c r="D14" s="44"/>
      <c r="E14" s="44"/>
      <c r="F14" s="44"/>
      <c r="G14" s="44"/>
      <c r="H14" s="45"/>
    </row>
    <row r="15" spans="2:8" s="33" customFormat="1" ht="15" customHeight="1">
      <c r="B15" s="43"/>
      <c r="C15" s="44"/>
      <c r="D15" s="44"/>
      <c r="E15" s="44"/>
      <c r="F15" s="44"/>
      <c r="G15" s="44"/>
      <c r="H15" s="45"/>
    </row>
    <row r="16" spans="2:8" s="33" customFormat="1" ht="15" customHeight="1">
      <c r="B16" s="43"/>
      <c r="C16" s="44"/>
      <c r="D16" s="44"/>
      <c r="E16" s="44"/>
      <c r="F16" s="44"/>
      <c r="G16" s="44"/>
      <c r="H16" s="45"/>
    </row>
    <row r="17" spans="2:8" s="33" customFormat="1" ht="15" customHeight="1">
      <c r="B17" s="43"/>
      <c r="C17" s="44"/>
      <c r="D17" s="44"/>
      <c r="E17" s="44"/>
      <c r="F17" s="44"/>
      <c r="G17" s="44"/>
      <c r="H17" s="45"/>
    </row>
    <row r="18" spans="2:8" s="33" customFormat="1" ht="15" customHeight="1">
      <c r="B18" s="46"/>
      <c r="C18" s="47"/>
      <c r="D18" s="47"/>
      <c r="E18" s="47"/>
      <c r="F18" s="47"/>
      <c r="G18" s="47"/>
      <c r="H18" s="48"/>
    </row>
    <row r="22" spans="2:9" ht="12.75">
      <c r="B22" s="36"/>
      <c r="I22" s="36"/>
    </row>
    <row r="23" spans="2:9" ht="12.75">
      <c r="B23" s="36"/>
      <c r="I23" s="36"/>
    </row>
    <row r="24" spans="2:3" ht="12.75">
      <c r="B24" s="36"/>
      <c r="C24" s="36"/>
    </row>
    <row r="26" ht="12.75">
      <c r="B26" s="42" t="s">
        <v>82</v>
      </c>
    </row>
  </sheetData>
  <mergeCells count="2">
    <mergeCell ref="B2:H2"/>
    <mergeCell ref="B3:H3"/>
  </mergeCells>
  <hyperlinks>
    <hyperlink ref="B26" r:id="rId1" display="www.economia-excel.com"/>
  </hyperlinks>
  <printOptions gridLines="1"/>
  <pageMargins left="0.5905511811023623" right="0.5905511811023623" top="0.984251968503937" bottom="0.984251968503937" header="0" footer="0"/>
  <pageSetup fitToHeight="1" fitToWidth="1" horizontalDpi="300" verticalDpi="300" orientation="landscape"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http://economia-excel.blogspot.com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BCG</dc:title>
  <dc:subject/>
  <dc:creator>ARP</dc:creator>
  <cp:keywords/>
  <dc:description/>
  <cp:lastModifiedBy>ARP</cp:lastModifiedBy>
  <cp:lastPrinted>2010-07-15T07:23:06Z</cp:lastPrinted>
  <dcterms:created xsi:type="dcterms:W3CDTF">2010-07-14T16:12:45Z</dcterms:created>
  <dcterms:modified xsi:type="dcterms:W3CDTF">2010-08-10T19:44:46Z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